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F3" i="1" l="1"/>
  <c r="J140" i="1"/>
  <c r="I140" i="1"/>
  <c r="J139" i="1"/>
  <c r="I139" i="1"/>
  <c r="J138" i="1"/>
  <c r="I138" i="1"/>
  <c r="J137" i="1"/>
  <c r="I137" i="1"/>
  <c r="J136" i="1"/>
  <c r="I136" i="1"/>
  <c r="J134" i="1"/>
  <c r="I134" i="1"/>
  <c r="J133" i="1"/>
  <c r="I133" i="1"/>
  <c r="J132" i="1"/>
  <c r="I132" i="1"/>
  <c r="J131" i="1"/>
  <c r="I131" i="1"/>
  <c r="J130" i="1"/>
  <c r="I130" i="1"/>
  <c r="J128" i="1"/>
  <c r="I128" i="1"/>
  <c r="J127" i="1"/>
  <c r="I127" i="1"/>
  <c r="J126" i="1"/>
  <c r="I126" i="1"/>
  <c r="J125" i="1"/>
  <c r="I125" i="1"/>
  <c r="J124" i="1"/>
  <c r="I124" i="1"/>
  <c r="J122" i="1"/>
  <c r="I122" i="1"/>
  <c r="J121" i="1"/>
  <c r="I121" i="1"/>
  <c r="J120" i="1"/>
  <c r="I120" i="1"/>
  <c r="J119" i="1"/>
  <c r="I119" i="1"/>
  <c r="J118" i="1"/>
  <c r="I118" i="1"/>
  <c r="J116" i="1"/>
  <c r="I116" i="1"/>
  <c r="J115" i="1"/>
  <c r="I115" i="1"/>
  <c r="J114" i="1"/>
  <c r="I114" i="1"/>
  <c r="J113" i="1"/>
  <c r="I113" i="1"/>
  <c r="J112" i="1"/>
  <c r="I112" i="1"/>
  <c r="J110" i="1"/>
  <c r="I110" i="1"/>
  <c r="J109" i="1"/>
  <c r="I109" i="1"/>
  <c r="J108" i="1"/>
  <c r="I108" i="1"/>
  <c r="J107" i="1"/>
  <c r="I107" i="1"/>
  <c r="J106" i="1"/>
  <c r="I106" i="1"/>
  <c r="J104" i="1"/>
  <c r="I104" i="1"/>
  <c r="J103" i="1"/>
  <c r="I103" i="1"/>
  <c r="J102" i="1"/>
  <c r="I102" i="1"/>
  <c r="J101" i="1"/>
  <c r="I101" i="1"/>
  <c r="J100" i="1"/>
  <c r="I100" i="1"/>
  <c r="J98" i="1"/>
  <c r="I98" i="1"/>
  <c r="J97" i="1"/>
  <c r="I97" i="1"/>
  <c r="J96" i="1"/>
  <c r="I96" i="1"/>
  <c r="J95" i="1"/>
  <c r="I95" i="1"/>
  <c r="J94" i="1"/>
  <c r="I94" i="1"/>
  <c r="J92" i="1"/>
  <c r="I92" i="1"/>
  <c r="J91" i="1"/>
  <c r="I91" i="1"/>
  <c r="J90" i="1"/>
  <c r="I90" i="1"/>
  <c r="J89" i="1"/>
  <c r="I89" i="1"/>
  <c r="J87" i="1"/>
  <c r="I87" i="1"/>
  <c r="J86" i="1"/>
  <c r="I86" i="1"/>
  <c r="J85" i="1"/>
  <c r="I85" i="1"/>
  <c r="J84" i="1"/>
  <c r="I84" i="1"/>
  <c r="J83" i="1"/>
  <c r="I83" i="1"/>
  <c r="J81" i="1"/>
  <c r="I81" i="1"/>
  <c r="J80" i="1"/>
  <c r="I80" i="1"/>
  <c r="J79" i="1"/>
  <c r="I79" i="1"/>
  <c r="J78" i="1"/>
  <c r="I78" i="1"/>
  <c r="J77" i="1"/>
  <c r="I77" i="1"/>
  <c r="J75" i="1"/>
  <c r="I75" i="1"/>
  <c r="J74" i="1"/>
  <c r="I74" i="1"/>
  <c r="J73" i="1"/>
  <c r="I73" i="1"/>
  <c r="J72" i="1"/>
  <c r="I72" i="1"/>
  <c r="J71" i="1"/>
  <c r="I71" i="1"/>
  <c r="J69" i="1"/>
  <c r="I69" i="1"/>
  <c r="J68" i="1"/>
  <c r="I68" i="1"/>
  <c r="J67" i="1"/>
  <c r="I67" i="1"/>
  <c r="J66" i="1"/>
  <c r="I66" i="1"/>
  <c r="J65" i="1"/>
  <c r="I65" i="1"/>
  <c r="J63" i="1"/>
  <c r="I63" i="1"/>
  <c r="J62" i="1"/>
  <c r="I62" i="1"/>
  <c r="J61" i="1"/>
  <c r="I61" i="1"/>
  <c r="J60" i="1"/>
  <c r="I60" i="1"/>
  <c r="J59" i="1"/>
  <c r="I59" i="1"/>
  <c r="J57" i="1"/>
  <c r="I57" i="1"/>
  <c r="J56" i="1"/>
  <c r="I56" i="1"/>
  <c r="J55" i="1"/>
  <c r="I55" i="1"/>
  <c r="J54" i="1"/>
  <c r="I54" i="1"/>
  <c r="J53" i="1"/>
  <c r="I53" i="1"/>
  <c r="J51" i="1"/>
  <c r="I51" i="1"/>
  <c r="J50" i="1"/>
  <c r="I50" i="1"/>
  <c r="J49" i="1"/>
  <c r="I49" i="1"/>
  <c r="J48" i="1"/>
  <c r="I48" i="1"/>
  <c r="J47" i="1"/>
  <c r="I47" i="1"/>
  <c r="J45" i="1"/>
  <c r="I45" i="1"/>
  <c r="J44" i="1"/>
  <c r="I44" i="1"/>
  <c r="J43" i="1"/>
  <c r="I43" i="1"/>
  <c r="J42" i="1"/>
  <c r="I42" i="1"/>
  <c r="J41" i="1"/>
  <c r="I41" i="1"/>
  <c r="J39" i="1"/>
  <c r="I39" i="1"/>
  <c r="J38" i="1"/>
  <c r="I38" i="1"/>
  <c r="J37" i="1"/>
  <c r="I37" i="1"/>
  <c r="J36" i="1"/>
  <c r="I36" i="1"/>
  <c r="J35" i="1"/>
  <c r="I35" i="1"/>
  <c r="J33" i="1"/>
  <c r="I33" i="1"/>
  <c r="J32" i="1"/>
  <c r="I32" i="1"/>
  <c r="J31" i="1"/>
  <c r="I31" i="1"/>
  <c r="J30" i="1"/>
  <c r="I30" i="1"/>
  <c r="J29" i="1"/>
  <c r="I29" i="1"/>
  <c r="J27" i="1"/>
  <c r="I27" i="1"/>
  <c r="J26" i="1"/>
  <c r="I26" i="1"/>
  <c r="J25" i="1"/>
  <c r="I25" i="1"/>
  <c r="J24" i="1"/>
  <c r="I24" i="1"/>
  <c r="J23" i="1"/>
  <c r="I23" i="1"/>
  <c r="J21" i="1"/>
  <c r="I21" i="1"/>
  <c r="J20" i="1"/>
  <c r="I20" i="1"/>
  <c r="J19" i="1"/>
  <c r="I19" i="1"/>
  <c r="J18" i="1"/>
  <c r="I18" i="1"/>
  <c r="J17" i="1"/>
  <c r="I17" i="1"/>
  <c r="J15" i="1"/>
  <c r="I15" i="1"/>
  <c r="J14" i="1"/>
  <c r="I14" i="1"/>
  <c r="J13" i="1"/>
  <c r="I13" i="1"/>
  <c r="J12" i="1"/>
  <c r="I12" i="1"/>
  <c r="J11" i="1"/>
  <c r="I11" i="1"/>
  <c r="J9" i="1"/>
  <c r="I9" i="1"/>
  <c r="J8" i="1"/>
  <c r="I8" i="1"/>
  <c r="J7" i="1"/>
  <c r="I7" i="1"/>
  <c r="J6" i="1"/>
  <c r="I6" i="1"/>
  <c r="J5" i="1"/>
  <c r="I5" i="1"/>
  <c r="I3" i="1"/>
  <c r="J3" i="1"/>
</calcChain>
</file>

<file path=xl/sharedStrings.xml><?xml version="1.0" encoding="utf-8"?>
<sst xmlns="http://schemas.openxmlformats.org/spreadsheetml/2006/main" count="375" uniqueCount="49">
  <si>
    <t>BRAND</t>
  </si>
  <si>
    <t>Color code</t>
  </si>
  <si>
    <t>Size</t>
  </si>
  <si>
    <t>Moncler</t>
  </si>
  <si>
    <t>S</t>
  </si>
  <si>
    <t>M</t>
  </si>
  <si>
    <t>L</t>
  </si>
  <si>
    <t>XL</t>
  </si>
  <si>
    <t>XXL</t>
  </si>
  <si>
    <t>BLACK</t>
  </si>
  <si>
    <t xml:space="preserve">S </t>
  </si>
  <si>
    <t>XXl</t>
  </si>
  <si>
    <t>Beige</t>
  </si>
  <si>
    <t>OFF White</t>
  </si>
  <si>
    <t>RED</t>
  </si>
  <si>
    <t>PURPLE</t>
  </si>
  <si>
    <t>PINK</t>
  </si>
  <si>
    <t>Fuchsia</t>
  </si>
  <si>
    <t>Avorio</t>
  </si>
  <si>
    <t>BEIGE</t>
  </si>
  <si>
    <t>ARTICLE DESCRIPTION</t>
  </si>
  <si>
    <t xml:space="preserve">MONCLER  ALBERGIAN </t>
  </si>
  <si>
    <t xml:space="preserve">MONCLER  ACORUS </t>
  </si>
  <si>
    <t xml:space="preserve">MONCLER GRENOBLE FELLBERG </t>
  </si>
  <si>
    <t xml:space="preserve">MONCLER GRENOBLE ARCESAZ </t>
  </si>
  <si>
    <t xml:space="preserve">MONCLER GRENOBLE LAUROS </t>
  </si>
  <si>
    <t xml:space="preserve">MONCLER GRENOBLE HERS  </t>
  </si>
  <si>
    <t xml:space="preserve">MONCLER  CORNOUR  </t>
  </si>
  <si>
    <t xml:space="preserve">MONCLER 2 GENIUS 1952  </t>
  </si>
  <si>
    <t xml:space="preserve">MONCLER GRANERO </t>
  </si>
  <si>
    <t xml:space="preserve">MONCLER GRENOBLE PRAMINT </t>
  </si>
  <si>
    <t>MONCLER MAYA</t>
  </si>
  <si>
    <t>MONCLER  GILET BORMES</t>
  </si>
  <si>
    <t>MONCLER BIKER DROME</t>
  </si>
  <si>
    <t>MONCLER MEANDRE</t>
  </si>
  <si>
    <t>MONCLER GRENOBLE WALIBI</t>
  </si>
  <si>
    <t>MONCLER GRENOBLE REVERSIBLE DOWN JACKET</t>
  </si>
  <si>
    <t>MONCLER GRENOBLE SUISSES</t>
  </si>
  <si>
    <t>MONCLER  LICO</t>
  </si>
  <si>
    <t>MONCLER  ISLOTE PADDED</t>
  </si>
  <si>
    <t>MONCLER LIANE QUILTED</t>
  </si>
  <si>
    <t>MONCLER ABDEROS</t>
  </si>
  <si>
    <t>MONCLER BOMBER</t>
  </si>
  <si>
    <t>PHOTO</t>
  </si>
  <si>
    <t>QTY</t>
  </si>
  <si>
    <t>WHS Price**</t>
  </si>
  <si>
    <t>Retail Price**</t>
  </si>
  <si>
    <t>TOT WHS**</t>
  </si>
  <si>
    <t>TOT RTL**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</si>
</sst>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&quot; &quot;* #,##0.00&quot; € &quot;;&quot;-&quot;* #,##0.00&quot; € &quot;;&quot; &quot;* &quot;-&quot;??&quot; € &quot;"/>
    <numFmt numFmtId="165" formatCode="#,##0.00\ &quot;€&quot;"/>
  </numFmts>
  <fonts count="6" x14ac:knownFonts="1">
    <font>
      <sz val="11"/>
      <color indexed="8"/>
      <name val="Calibri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49" fontId="3" fillId="2" borderId="2" xfId="0" applyNumberFormat="1" applyFont="1" applyFill="1" applyBorder="1"/>
    <xf numFmtId="49" fontId="0" fillId="2" borderId="2" xfId="0" applyNumberFormat="1" applyFill="1" applyBorder="1"/>
    <xf numFmtId="164" fontId="0" fillId="2" borderId="2" xfId="0" applyNumberFormat="1" applyFill="1" applyBorder="1"/>
    <xf numFmtId="164" fontId="0" fillId="2" borderId="2" xfId="0" applyNumberFormat="1" applyFill="1" applyBorder="1" applyAlignment="1">
      <alignment horizontal="right"/>
    </xf>
    <xf numFmtId="49" fontId="0" fillId="2" borderId="3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/>
    <xf numFmtId="164" fontId="0" fillId="2" borderId="0" xfId="0" applyNumberFormat="1" applyFill="1" applyBorder="1"/>
    <xf numFmtId="0" fontId="0" fillId="2" borderId="0" xfId="0" applyFill="1" applyBorder="1"/>
    <xf numFmtId="49" fontId="0" fillId="2" borderId="6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3" fontId="0" fillId="2" borderId="10" xfId="0" applyNumberFormat="1" applyFill="1" applyBorder="1"/>
    <xf numFmtId="0" fontId="2" fillId="2" borderId="2" xfId="0" applyFont="1" applyFill="1" applyBorder="1" applyAlignment="1">
      <alignment horizontal="center"/>
    </xf>
    <xf numFmtId="165" fontId="0" fillId="0" borderId="0" xfId="0" applyNumberFormat="1"/>
    <xf numFmtId="165" fontId="1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/>
    <xf numFmtId="165" fontId="0" fillId="2" borderId="0" xfId="0" applyNumberFormat="1" applyFill="1" applyBorder="1"/>
    <xf numFmtId="165" fontId="0" fillId="2" borderId="1" xfId="0" applyNumberFormat="1" applyFill="1" applyBorder="1"/>
    <xf numFmtId="164" fontId="0" fillId="2" borderId="11" xfId="0" applyNumberFormat="1" applyFill="1" applyBorder="1"/>
    <xf numFmtId="0" fontId="0" fillId="2" borderId="2" xfId="0" applyFill="1" applyBorder="1" applyAlignment="1">
      <alignment horizontal="center"/>
    </xf>
    <xf numFmtId="164" fontId="2" fillId="2" borderId="0" xfId="0" applyNumberFormat="1" applyFont="1" applyFill="1" applyBorder="1"/>
    <xf numFmtId="165" fontId="2" fillId="2" borderId="0" xfId="0" applyNumberFormat="1" applyFont="1" applyFill="1" applyBorder="1"/>
    <xf numFmtId="49" fontId="4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95250</xdr:rowOff>
    </xdr:from>
    <xdr:to>
      <xdr:col>0</xdr:col>
      <xdr:colOff>1314450</xdr:colOff>
      <xdr:row>8</xdr:row>
      <xdr:rowOff>171450</xdr:rowOff>
    </xdr:to>
    <xdr:pic>
      <xdr:nvPicPr>
        <xdr:cNvPr id="1025" name="Imageimage10.jpg" descr="Imageimage1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500"/>
          <a:ext cx="1200150" cy="13335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142875</xdr:colOff>
      <xdr:row>10</xdr:row>
      <xdr:rowOff>180975</xdr:rowOff>
    </xdr:from>
    <xdr:to>
      <xdr:col>0</xdr:col>
      <xdr:colOff>1209675</xdr:colOff>
      <xdr:row>14</xdr:row>
      <xdr:rowOff>219075</xdr:rowOff>
    </xdr:to>
    <xdr:pic>
      <xdr:nvPicPr>
        <xdr:cNvPr id="1026" name="Imageimage3.jpg" descr="Imageimage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4829175"/>
          <a:ext cx="1066800" cy="1295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190500</xdr:colOff>
      <xdr:row>16</xdr:row>
      <xdr:rowOff>66675</xdr:rowOff>
    </xdr:from>
    <xdr:to>
      <xdr:col>0</xdr:col>
      <xdr:colOff>1362075</xdr:colOff>
      <xdr:row>20</xdr:row>
      <xdr:rowOff>114300</xdr:rowOff>
    </xdr:to>
    <xdr:pic>
      <xdr:nvPicPr>
        <xdr:cNvPr id="1027" name="Imageimage4.jpg" descr="Imageimage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6600825"/>
          <a:ext cx="1171575" cy="1304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323850</xdr:colOff>
      <xdr:row>22</xdr:row>
      <xdr:rowOff>114300</xdr:rowOff>
    </xdr:from>
    <xdr:to>
      <xdr:col>0</xdr:col>
      <xdr:colOff>1123950</xdr:colOff>
      <xdr:row>25</xdr:row>
      <xdr:rowOff>171450</xdr:rowOff>
    </xdr:to>
    <xdr:pic>
      <xdr:nvPicPr>
        <xdr:cNvPr id="1028" name="Imageimage11.jpg" descr="Imageimage1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8534400"/>
          <a:ext cx="800100" cy="1000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266700</xdr:colOff>
      <xdr:row>28</xdr:row>
      <xdr:rowOff>190500</xdr:rowOff>
    </xdr:from>
    <xdr:to>
      <xdr:col>0</xdr:col>
      <xdr:colOff>1295400</xdr:colOff>
      <xdr:row>32</xdr:row>
      <xdr:rowOff>200025</xdr:rowOff>
    </xdr:to>
    <xdr:pic>
      <xdr:nvPicPr>
        <xdr:cNvPr id="1029" name="Imageimage6.jpg" descr="Imageimage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6700" y="10496550"/>
          <a:ext cx="1028700" cy="12668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200025</xdr:colOff>
      <xdr:row>34</xdr:row>
      <xdr:rowOff>66675</xdr:rowOff>
    </xdr:from>
    <xdr:to>
      <xdr:col>0</xdr:col>
      <xdr:colOff>1409700</xdr:colOff>
      <xdr:row>38</xdr:row>
      <xdr:rowOff>219075</xdr:rowOff>
    </xdr:to>
    <xdr:pic>
      <xdr:nvPicPr>
        <xdr:cNvPr id="1030" name="Imageimage1.jpg" descr="Imageimage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" y="12258675"/>
          <a:ext cx="1209675" cy="14097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95250</xdr:rowOff>
    </xdr:from>
    <xdr:to>
      <xdr:col>0</xdr:col>
      <xdr:colOff>1304925</xdr:colOff>
      <xdr:row>44</xdr:row>
      <xdr:rowOff>276225</xdr:rowOff>
    </xdr:to>
    <xdr:pic>
      <xdr:nvPicPr>
        <xdr:cNvPr id="1031" name="Imageimage13.jpg" descr="Imageimage1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4173200"/>
          <a:ext cx="1304925" cy="1438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209550</xdr:colOff>
      <xdr:row>46</xdr:row>
      <xdr:rowOff>114300</xdr:rowOff>
    </xdr:from>
    <xdr:to>
      <xdr:col>0</xdr:col>
      <xdr:colOff>1247775</xdr:colOff>
      <xdr:row>50</xdr:row>
      <xdr:rowOff>152400</xdr:rowOff>
    </xdr:to>
    <xdr:pic>
      <xdr:nvPicPr>
        <xdr:cNvPr id="1032" name="Imageimage2.jpg" descr="Imageimage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" y="16078200"/>
          <a:ext cx="1038225" cy="1295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304800</xdr:colOff>
      <xdr:row>52</xdr:row>
      <xdr:rowOff>152400</xdr:rowOff>
    </xdr:from>
    <xdr:to>
      <xdr:col>0</xdr:col>
      <xdr:colOff>1457325</xdr:colOff>
      <xdr:row>56</xdr:row>
      <xdr:rowOff>200025</xdr:rowOff>
    </xdr:to>
    <xdr:pic>
      <xdr:nvPicPr>
        <xdr:cNvPr id="1033" name="Imageimage5.jpg" descr="Imageimage5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4800" y="18002250"/>
          <a:ext cx="1152525" cy="1304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295275</xdr:colOff>
      <xdr:row>58</xdr:row>
      <xdr:rowOff>161925</xdr:rowOff>
    </xdr:from>
    <xdr:to>
      <xdr:col>0</xdr:col>
      <xdr:colOff>1285875</xdr:colOff>
      <xdr:row>62</xdr:row>
      <xdr:rowOff>161925</xdr:rowOff>
    </xdr:to>
    <xdr:pic>
      <xdr:nvPicPr>
        <xdr:cNvPr id="1034" name="Imageimage8.jpg" descr="Imageimage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95275" y="19897725"/>
          <a:ext cx="990600" cy="1257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247650</xdr:colOff>
      <xdr:row>64</xdr:row>
      <xdr:rowOff>142875</xdr:rowOff>
    </xdr:from>
    <xdr:to>
      <xdr:col>0</xdr:col>
      <xdr:colOff>1409700</xdr:colOff>
      <xdr:row>68</xdr:row>
      <xdr:rowOff>257175</xdr:rowOff>
    </xdr:to>
    <xdr:pic>
      <xdr:nvPicPr>
        <xdr:cNvPr id="1035" name="Imageimage7.jpg" descr="Imageimage7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" y="21764625"/>
          <a:ext cx="1162050" cy="13716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247650</xdr:colOff>
      <xdr:row>76</xdr:row>
      <xdr:rowOff>123825</xdr:rowOff>
    </xdr:from>
    <xdr:to>
      <xdr:col>0</xdr:col>
      <xdr:colOff>1409700</xdr:colOff>
      <xdr:row>80</xdr:row>
      <xdr:rowOff>238125</xdr:rowOff>
    </xdr:to>
    <xdr:pic>
      <xdr:nvPicPr>
        <xdr:cNvPr id="1036" name="Imageimage9.jpg" descr="Imageimage9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50" y="25517475"/>
          <a:ext cx="1162050" cy="13716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171450</xdr:colOff>
      <xdr:row>70</xdr:row>
      <xdr:rowOff>9525</xdr:rowOff>
    </xdr:from>
    <xdr:to>
      <xdr:col>0</xdr:col>
      <xdr:colOff>1457325</xdr:colOff>
      <xdr:row>74</xdr:row>
      <xdr:rowOff>123825</xdr:rowOff>
    </xdr:to>
    <xdr:pic>
      <xdr:nvPicPr>
        <xdr:cNvPr id="1037" name="Imageimage12.jpg" descr="Imageimage1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71450" y="23517225"/>
          <a:ext cx="1285875" cy="13716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133350</xdr:colOff>
      <xdr:row>82</xdr:row>
      <xdr:rowOff>57150</xdr:rowOff>
    </xdr:from>
    <xdr:to>
      <xdr:col>0</xdr:col>
      <xdr:colOff>1219200</xdr:colOff>
      <xdr:row>86</xdr:row>
      <xdr:rowOff>285750</xdr:rowOff>
    </xdr:to>
    <xdr:pic>
      <xdr:nvPicPr>
        <xdr:cNvPr id="1038" name="Imageimage14.jpg" descr="Imageimage1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3350" y="27336750"/>
          <a:ext cx="1085850" cy="1485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266700</xdr:colOff>
      <xdr:row>88</xdr:row>
      <xdr:rowOff>19050</xdr:rowOff>
    </xdr:from>
    <xdr:to>
      <xdr:col>0</xdr:col>
      <xdr:colOff>1228725</xdr:colOff>
      <xdr:row>91</xdr:row>
      <xdr:rowOff>257175</xdr:rowOff>
    </xdr:to>
    <xdr:pic>
      <xdr:nvPicPr>
        <xdr:cNvPr id="1039" name="Imageimage8.jpg" descr="Imageimage8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66700" y="29184600"/>
          <a:ext cx="962025" cy="11811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361950</xdr:colOff>
      <xdr:row>93</xdr:row>
      <xdr:rowOff>95250</xdr:rowOff>
    </xdr:from>
    <xdr:to>
      <xdr:col>0</xdr:col>
      <xdr:colOff>1285875</xdr:colOff>
      <xdr:row>97</xdr:row>
      <xdr:rowOff>142875</xdr:rowOff>
    </xdr:to>
    <xdr:pic>
      <xdr:nvPicPr>
        <xdr:cNvPr id="1040" name="Imageimage9.jpg" descr="Imageimage9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1950" y="30832425"/>
          <a:ext cx="923925" cy="1304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314325</xdr:colOff>
      <xdr:row>99</xdr:row>
      <xdr:rowOff>142875</xdr:rowOff>
    </xdr:from>
    <xdr:to>
      <xdr:col>0</xdr:col>
      <xdr:colOff>1228725</xdr:colOff>
      <xdr:row>103</xdr:row>
      <xdr:rowOff>38100</xdr:rowOff>
    </xdr:to>
    <xdr:pic>
      <xdr:nvPicPr>
        <xdr:cNvPr id="1041" name="Imageimage3.jpg" descr="Imageimage3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14325" y="32766000"/>
          <a:ext cx="914400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276225</xdr:colOff>
      <xdr:row>105</xdr:row>
      <xdr:rowOff>95250</xdr:rowOff>
    </xdr:from>
    <xdr:to>
      <xdr:col>0</xdr:col>
      <xdr:colOff>1390650</xdr:colOff>
      <xdr:row>109</xdr:row>
      <xdr:rowOff>238125</xdr:rowOff>
    </xdr:to>
    <xdr:pic>
      <xdr:nvPicPr>
        <xdr:cNvPr id="1042" name="Imageimage7.jpg" descr="Imageimage7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76225" y="34604325"/>
          <a:ext cx="1114425" cy="14001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228600</xdr:colOff>
      <xdr:row>111</xdr:row>
      <xdr:rowOff>85725</xdr:rowOff>
    </xdr:from>
    <xdr:to>
      <xdr:col>0</xdr:col>
      <xdr:colOff>1285875</xdr:colOff>
      <xdr:row>115</xdr:row>
      <xdr:rowOff>123825</xdr:rowOff>
    </xdr:to>
    <xdr:pic>
      <xdr:nvPicPr>
        <xdr:cNvPr id="1043" name="Imageimage1.jpg" descr="Imageimage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" y="36480750"/>
          <a:ext cx="1057275" cy="1295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276225</xdr:colOff>
      <xdr:row>117</xdr:row>
      <xdr:rowOff>123825</xdr:rowOff>
    </xdr:from>
    <xdr:to>
      <xdr:col>0</xdr:col>
      <xdr:colOff>1362075</xdr:colOff>
      <xdr:row>121</xdr:row>
      <xdr:rowOff>200025</xdr:rowOff>
    </xdr:to>
    <xdr:pic>
      <xdr:nvPicPr>
        <xdr:cNvPr id="1044" name="Imageimage6.jpg" descr="Imageimage6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76225" y="38404800"/>
          <a:ext cx="1085850" cy="13335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381000</xdr:colOff>
      <xdr:row>123</xdr:row>
      <xdr:rowOff>200025</xdr:rowOff>
    </xdr:from>
    <xdr:to>
      <xdr:col>0</xdr:col>
      <xdr:colOff>1314450</xdr:colOff>
      <xdr:row>127</xdr:row>
      <xdr:rowOff>200025</xdr:rowOff>
    </xdr:to>
    <xdr:pic>
      <xdr:nvPicPr>
        <xdr:cNvPr id="1045" name="Imageimage10.jpg" descr="Imageimage1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40366950"/>
          <a:ext cx="933450" cy="1257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352425</xdr:colOff>
      <xdr:row>129</xdr:row>
      <xdr:rowOff>200025</xdr:rowOff>
    </xdr:from>
    <xdr:to>
      <xdr:col>0</xdr:col>
      <xdr:colOff>1238250</xdr:colOff>
      <xdr:row>133</xdr:row>
      <xdr:rowOff>114300</xdr:rowOff>
    </xdr:to>
    <xdr:pic>
      <xdr:nvPicPr>
        <xdr:cNvPr id="1046" name="Imageimage5.jpg" descr="Imageimage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52425" y="42252900"/>
          <a:ext cx="885825" cy="11715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361950</xdr:colOff>
      <xdr:row>135</xdr:row>
      <xdr:rowOff>85725</xdr:rowOff>
    </xdr:from>
    <xdr:to>
      <xdr:col>0</xdr:col>
      <xdr:colOff>1247775</xdr:colOff>
      <xdr:row>139</xdr:row>
      <xdr:rowOff>219075</xdr:rowOff>
    </xdr:to>
    <xdr:pic>
      <xdr:nvPicPr>
        <xdr:cNvPr id="1047" name="Imageimage4.jpg" descr="Imageimage4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1950" y="44024550"/>
          <a:ext cx="885825" cy="1390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0</xdr:row>
      <xdr:rowOff>0</xdr:rowOff>
    </xdr:from>
    <xdr:to>
      <xdr:col>2</xdr:col>
      <xdr:colOff>790575</xdr:colOff>
      <xdr:row>0</xdr:row>
      <xdr:rowOff>1638300</xdr:rowOff>
    </xdr:to>
    <xdr:pic>
      <xdr:nvPicPr>
        <xdr:cNvPr id="1048" name="Immagine 2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6250" y="0"/>
          <a:ext cx="29051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1"/>
  <sheetViews>
    <sheetView showGridLines="0" tabSelected="1" zoomScale="117" workbookViewId="0">
      <selection activeCell="A4" sqref="A4"/>
    </sheetView>
  </sheetViews>
  <sheetFormatPr defaultColWidth="14.42578125" defaultRowHeight="24.95" customHeight="1" x14ac:dyDescent="0.25"/>
  <cols>
    <col min="1" max="1" width="25.140625" style="1" customWidth="1"/>
    <col min="2" max="2" width="13.7109375" style="4" customWidth="1"/>
    <col min="3" max="3" width="44.42578125" style="1" bestFit="1" customWidth="1"/>
    <col min="4" max="4" width="12.42578125" style="1" customWidth="1"/>
    <col min="5" max="5" width="7.28515625" style="1" customWidth="1"/>
    <col min="6" max="6" width="23.140625" style="4" customWidth="1"/>
    <col min="7" max="7" width="16" style="28" customWidth="1"/>
    <col min="8" max="8" width="17.42578125" style="1" customWidth="1"/>
    <col min="9" max="9" width="16" style="28" customWidth="1"/>
    <col min="10" max="10" width="20.5703125" style="1" customWidth="1"/>
    <col min="11" max="16384" width="14.42578125" style="1"/>
  </cols>
  <sheetData>
    <row r="1" spans="1:10" ht="131.25" customHeight="1" x14ac:dyDescent="0.25"/>
    <row r="2" spans="1:10" ht="36.75" customHeight="1" x14ac:dyDescent="0.25">
      <c r="B2" s="1"/>
    </row>
    <row r="3" spans="1:10" ht="24.95" customHeight="1" x14ac:dyDescent="0.25">
      <c r="A3" s="21"/>
      <c r="B3" s="16"/>
      <c r="C3" s="21"/>
      <c r="D3" s="21"/>
      <c r="E3" s="21"/>
      <c r="F3" s="16">
        <f>SUM(F5:F140)</f>
        <v>403</v>
      </c>
      <c r="G3" s="36"/>
      <c r="H3" s="21"/>
      <c r="I3" s="36">
        <f>SUM(I5:I140)</f>
        <v>225184</v>
      </c>
      <c r="J3" s="35">
        <f>SUM(J5:J140)</f>
        <v>562389</v>
      </c>
    </row>
    <row r="4" spans="1:10" ht="24.95" customHeight="1" x14ac:dyDescent="0.25">
      <c r="A4" s="6" t="s">
        <v>43</v>
      </c>
      <c r="B4" s="6" t="s">
        <v>0</v>
      </c>
      <c r="C4" s="7" t="s">
        <v>20</v>
      </c>
      <c r="D4" s="6" t="s">
        <v>1</v>
      </c>
      <c r="E4" s="6" t="s">
        <v>2</v>
      </c>
      <c r="F4" s="27" t="s">
        <v>44</v>
      </c>
      <c r="G4" s="29" t="s">
        <v>45</v>
      </c>
      <c r="H4" s="6" t="s">
        <v>46</v>
      </c>
      <c r="I4" s="29" t="s">
        <v>47</v>
      </c>
      <c r="J4" s="6" t="s">
        <v>48</v>
      </c>
    </row>
    <row r="5" spans="1:10" ht="24.95" customHeight="1" x14ac:dyDescent="0.25">
      <c r="A5" s="38"/>
      <c r="B5" s="8" t="s">
        <v>3</v>
      </c>
      <c r="C5" s="37" t="s">
        <v>23</v>
      </c>
      <c r="D5" s="9" t="s">
        <v>19</v>
      </c>
      <c r="E5" s="10" t="s">
        <v>4</v>
      </c>
      <c r="F5" s="34">
        <v>4</v>
      </c>
      <c r="G5" s="30">
        <v>770</v>
      </c>
      <c r="H5" s="30">
        <v>1925</v>
      </c>
      <c r="I5" s="30">
        <f>PRODUCT(F5*G5)</f>
        <v>3080</v>
      </c>
      <c r="J5" s="11">
        <f>H5*F5</f>
        <v>7700</v>
      </c>
    </row>
    <row r="6" spans="1:10" ht="24.95" customHeight="1" x14ac:dyDescent="0.25">
      <c r="A6" s="39"/>
      <c r="B6" s="8" t="s">
        <v>3</v>
      </c>
      <c r="C6" s="37"/>
      <c r="D6" s="9" t="s">
        <v>19</v>
      </c>
      <c r="E6" s="10" t="s">
        <v>5</v>
      </c>
      <c r="F6" s="34">
        <v>3</v>
      </c>
      <c r="G6" s="30">
        <v>770</v>
      </c>
      <c r="H6" s="11">
        <v>1925</v>
      </c>
      <c r="I6" s="30">
        <f>PRODUCT(F6*G6)</f>
        <v>2310</v>
      </c>
      <c r="J6" s="11">
        <f>H6*F6</f>
        <v>5775</v>
      </c>
    </row>
    <row r="7" spans="1:10" ht="24.95" customHeight="1" x14ac:dyDescent="0.25">
      <c r="A7" s="39"/>
      <c r="B7" s="8" t="s">
        <v>3</v>
      </c>
      <c r="C7" s="37"/>
      <c r="D7" s="9" t="s">
        <v>19</v>
      </c>
      <c r="E7" s="10" t="s">
        <v>6</v>
      </c>
      <c r="F7" s="34">
        <v>2</v>
      </c>
      <c r="G7" s="30">
        <v>770</v>
      </c>
      <c r="H7" s="11">
        <v>1925</v>
      </c>
      <c r="I7" s="30">
        <f>PRODUCT(F7*G7)</f>
        <v>1540</v>
      </c>
      <c r="J7" s="11">
        <f>H7*F7</f>
        <v>3850</v>
      </c>
    </row>
    <row r="8" spans="1:10" ht="24.95" customHeight="1" x14ac:dyDescent="0.25">
      <c r="A8" s="39"/>
      <c r="B8" s="8" t="s">
        <v>3</v>
      </c>
      <c r="C8" s="37"/>
      <c r="D8" s="9" t="s">
        <v>19</v>
      </c>
      <c r="E8" s="10" t="s">
        <v>7</v>
      </c>
      <c r="F8" s="34">
        <v>5</v>
      </c>
      <c r="G8" s="30">
        <v>770</v>
      </c>
      <c r="H8" s="11">
        <v>1925</v>
      </c>
      <c r="I8" s="30">
        <f>PRODUCT(F8*G8)</f>
        <v>3850</v>
      </c>
      <c r="J8" s="11">
        <f>H8*F8</f>
        <v>9625</v>
      </c>
    </row>
    <row r="9" spans="1:10" ht="24.95" customHeight="1" x14ac:dyDescent="0.25">
      <c r="A9" s="40"/>
      <c r="B9" s="8" t="s">
        <v>3</v>
      </c>
      <c r="C9" s="37"/>
      <c r="D9" s="9" t="s">
        <v>19</v>
      </c>
      <c r="E9" s="10" t="s">
        <v>8</v>
      </c>
      <c r="F9" s="34">
        <v>4</v>
      </c>
      <c r="G9" s="30">
        <v>770</v>
      </c>
      <c r="H9" s="11">
        <v>1925</v>
      </c>
      <c r="I9" s="30">
        <f>PRODUCT(F9*G9)</f>
        <v>3080</v>
      </c>
      <c r="J9" s="11">
        <f>H9*F9</f>
        <v>7700</v>
      </c>
    </row>
    <row r="10" spans="1:10" ht="24.95" customHeight="1" thickBot="1" x14ac:dyDescent="0.3">
      <c r="A10" s="14"/>
      <c r="B10" s="8"/>
      <c r="C10" s="5"/>
      <c r="D10" s="9"/>
      <c r="E10" s="10"/>
      <c r="F10" s="34"/>
      <c r="G10" s="30"/>
      <c r="H10" s="11"/>
      <c r="I10" s="30"/>
      <c r="J10" s="11"/>
    </row>
    <row r="11" spans="1:10" ht="24.95" customHeight="1" x14ac:dyDescent="0.25">
      <c r="A11" s="41"/>
      <c r="B11" s="13" t="s">
        <v>3</v>
      </c>
      <c r="C11" s="37" t="s">
        <v>24</v>
      </c>
      <c r="D11" s="10" t="s">
        <v>9</v>
      </c>
      <c r="E11" s="10" t="s">
        <v>10</v>
      </c>
      <c r="F11" s="34">
        <v>5</v>
      </c>
      <c r="G11" s="30">
        <v>726</v>
      </c>
      <c r="H11" s="11">
        <v>1815</v>
      </c>
      <c r="I11" s="30">
        <f>PRODUCT(F11*G11)</f>
        <v>3630</v>
      </c>
      <c r="J11" s="11">
        <f>H11*F11</f>
        <v>9075</v>
      </c>
    </row>
    <row r="12" spans="1:10" ht="24.95" customHeight="1" x14ac:dyDescent="0.25">
      <c r="A12" s="42"/>
      <c r="B12" s="13" t="s">
        <v>3</v>
      </c>
      <c r="C12" s="37"/>
      <c r="D12" s="10" t="s">
        <v>9</v>
      </c>
      <c r="E12" s="10" t="s">
        <v>5</v>
      </c>
      <c r="F12" s="34">
        <v>3</v>
      </c>
      <c r="G12" s="30">
        <v>726</v>
      </c>
      <c r="H12" s="11">
        <v>1815</v>
      </c>
      <c r="I12" s="30">
        <f>PRODUCT(F12*G12)</f>
        <v>2178</v>
      </c>
      <c r="J12" s="11">
        <f>H12*F12</f>
        <v>5445</v>
      </c>
    </row>
    <row r="13" spans="1:10" ht="24.95" customHeight="1" x14ac:dyDescent="0.25">
      <c r="A13" s="42"/>
      <c r="B13" s="13" t="s">
        <v>3</v>
      </c>
      <c r="C13" s="37"/>
      <c r="D13" s="10" t="s">
        <v>9</v>
      </c>
      <c r="E13" s="10" t="s">
        <v>6</v>
      </c>
      <c r="F13" s="34">
        <v>4</v>
      </c>
      <c r="G13" s="30">
        <v>726</v>
      </c>
      <c r="H13" s="11">
        <v>1815</v>
      </c>
      <c r="I13" s="30">
        <f>PRODUCT(F13*G13)</f>
        <v>2904</v>
      </c>
      <c r="J13" s="11">
        <f>H13*F13</f>
        <v>7260</v>
      </c>
    </row>
    <row r="14" spans="1:10" ht="24.95" customHeight="1" x14ac:dyDescent="0.25">
      <c r="A14" s="42"/>
      <c r="B14" s="13" t="s">
        <v>3</v>
      </c>
      <c r="C14" s="37"/>
      <c r="D14" s="10" t="s">
        <v>9</v>
      </c>
      <c r="E14" s="10" t="s">
        <v>7</v>
      </c>
      <c r="F14" s="34">
        <v>5</v>
      </c>
      <c r="G14" s="30">
        <v>726</v>
      </c>
      <c r="H14" s="11">
        <v>1815</v>
      </c>
      <c r="I14" s="30">
        <f>PRODUCT(F14*G14)</f>
        <v>3630</v>
      </c>
      <c r="J14" s="11">
        <f>H14*F14</f>
        <v>9075</v>
      </c>
    </row>
    <row r="15" spans="1:10" ht="24.95" customHeight="1" thickBot="1" x14ac:dyDescent="0.3">
      <c r="A15" s="43"/>
      <c r="B15" s="13" t="s">
        <v>3</v>
      </c>
      <c r="C15" s="37"/>
      <c r="D15" s="10" t="s">
        <v>9</v>
      </c>
      <c r="E15" s="10" t="s">
        <v>11</v>
      </c>
      <c r="F15" s="34">
        <v>5</v>
      </c>
      <c r="G15" s="30">
        <v>726</v>
      </c>
      <c r="H15" s="11">
        <v>1815</v>
      </c>
      <c r="I15" s="30">
        <f>PRODUCT(F15*G15)</f>
        <v>3630</v>
      </c>
      <c r="J15" s="11">
        <f>H15*F15</f>
        <v>9075</v>
      </c>
    </row>
    <row r="16" spans="1:10" ht="24.95" customHeight="1" thickBot="1" x14ac:dyDescent="0.3">
      <c r="A16" s="15"/>
      <c r="B16" s="8"/>
      <c r="C16" s="5"/>
      <c r="D16" s="10"/>
      <c r="E16" s="10"/>
      <c r="F16" s="34"/>
      <c r="G16" s="30"/>
      <c r="H16" s="11"/>
      <c r="I16" s="30"/>
      <c r="J16" s="11"/>
    </row>
    <row r="17" spans="1:10" ht="24.95" customHeight="1" x14ac:dyDescent="0.25">
      <c r="A17" s="41"/>
      <c r="B17" s="13" t="s">
        <v>3</v>
      </c>
      <c r="C17" s="37" t="s">
        <v>25</v>
      </c>
      <c r="D17" s="10" t="s">
        <v>9</v>
      </c>
      <c r="E17" s="10" t="s">
        <v>4</v>
      </c>
      <c r="F17" s="34">
        <v>4</v>
      </c>
      <c r="G17" s="30">
        <v>528</v>
      </c>
      <c r="H17" s="11">
        <v>1320</v>
      </c>
      <c r="I17" s="30">
        <f>PRODUCT(F17*G17)</f>
        <v>2112</v>
      </c>
      <c r="J17" s="11">
        <f>H17*F17</f>
        <v>5280</v>
      </c>
    </row>
    <row r="18" spans="1:10" ht="24.95" customHeight="1" x14ac:dyDescent="0.25">
      <c r="A18" s="42"/>
      <c r="B18" s="13" t="s">
        <v>3</v>
      </c>
      <c r="C18" s="37"/>
      <c r="D18" s="10" t="s">
        <v>9</v>
      </c>
      <c r="E18" s="10" t="s">
        <v>5</v>
      </c>
      <c r="F18" s="34">
        <v>2</v>
      </c>
      <c r="G18" s="30">
        <v>528</v>
      </c>
      <c r="H18" s="11">
        <v>1320</v>
      </c>
      <c r="I18" s="30">
        <f>PRODUCT(F18*G18)</f>
        <v>1056</v>
      </c>
      <c r="J18" s="11">
        <f>H18*F18</f>
        <v>2640</v>
      </c>
    </row>
    <row r="19" spans="1:10" ht="24.95" customHeight="1" x14ac:dyDescent="0.25">
      <c r="A19" s="42"/>
      <c r="B19" s="13" t="s">
        <v>3</v>
      </c>
      <c r="C19" s="37"/>
      <c r="D19" s="10" t="s">
        <v>9</v>
      </c>
      <c r="E19" s="10" t="s">
        <v>6</v>
      </c>
      <c r="F19" s="34">
        <v>4</v>
      </c>
      <c r="G19" s="30">
        <v>528</v>
      </c>
      <c r="H19" s="11">
        <v>1320</v>
      </c>
      <c r="I19" s="30">
        <f>PRODUCT(F19*G19)</f>
        <v>2112</v>
      </c>
      <c r="J19" s="11">
        <f>H19*F19</f>
        <v>5280</v>
      </c>
    </row>
    <row r="20" spans="1:10" ht="24.95" customHeight="1" x14ac:dyDescent="0.25">
      <c r="A20" s="42"/>
      <c r="B20" s="13" t="s">
        <v>3</v>
      </c>
      <c r="C20" s="37"/>
      <c r="D20" s="10" t="s">
        <v>9</v>
      </c>
      <c r="E20" s="10" t="s">
        <v>7</v>
      </c>
      <c r="F20" s="34">
        <v>4</v>
      </c>
      <c r="G20" s="30">
        <v>528</v>
      </c>
      <c r="H20" s="11">
        <v>1320</v>
      </c>
      <c r="I20" s="30">
        <f>PRODUCT(F20*G20)</f>
        <v>2112</v>
      </c>
      <c r="J20" s="11">
        <f>H20*F20</f>
        <v>5280</v>
      </c>
    </row>
    <row r="21" spans="1:10" ht="24.95" customHeight="1" thickBot="1" x14ac:dyDescent="0.3">
      <c r="A21" s="43"/>
      <c r="B21" s="22" t="s">
        <v>3</v>
      </c>
      <c r="C21" s="37"/>
      <c r="D21" s="10" t="s">
        <v>9</v>
      </c>
      <c r="E21" s="10" t="s">
        <v>8</v>
      </c>
      <c r="F21" s="34">
        <v>4</v>
      </c>
      <c r="G21" s="30">
        <v>528</v>
      </c>
      <c r="H21" s="11">
        <v>1320</v>
      </c>
      <c r="I21" s="30">
        <f>PRODUCT(F21*G21)</f>
        <v>2112</v>
      </c>
      <c r="J21" s="11">
        <f>H21*F21</f>
        <v>5280</v>
      </c>
    </row>
    <row r="22" spans="1:10" ht="24.95" customHeight="1" thickBot="1" x14ac:dyDescent="0.3">
      <c r="A22" s="21"/>
      <c r="B22" s="17"/>
      <c r="C22" s="18"/>
      <c r="D22" s="19"/>
      <c r="E22" s="19"/>
      <c r="F22" s="34"/>
      <c r="G22" s="31"/>
      <c r="H22" s="20"/>
      <c r="I22" s="31"/>
      <c r="J22" s="33"/>
    </row>
    <row r="23" spans="1:10" ht="24.95" customHeight="1" x14ac:dyDescent="0.25">
      <c r="A23" s="41"/>
      <c r="B23" s="13" t="s">
        <v>3</v>
      </c>
      <c r="C23" s="37" t="s">
        <v>22</v>
      </c>
      <c r="D23" s="10" t="s">
        <v>9</v>
      </c>
      <c r="E23" s="10" t="s">
        <v>4</v>
      </c>
      <c r="F23" s="34">
        <v>5</v>
      </c>
      <c r="G23" s="30">
        <v>405</v>
      </c>
      <c r="H23" s="11">
        <v>1012</v>
      </c>
      <c r="I23" s="30">
        <f>PRODUCT(F23*G23)</f>
        <v>2025</v>
      </c>
      <c r="J23" s="11">
        <f>H23*F23</f>
        <v>5060</v>
      </c>
    </row>
    <row r="24" spans="1:10" ht="24.95" customHeight="1" x14ac:dyDescent="0.25">
      <c r="A24" s="42"/>
      <c r="B24" s="13" t="s">
        <v>3</v>
      </c>
      <c r="C24" s="37"/>
      <c r="D24" s="10" t="s">
        <v>9</v>
      </c>
      <c r="E24" s="10" t="s">
        <v>5</v>
      </c>
      <c r="F24" s="34">
        <v>3</v>
      </c>
      <c r="G24" s="30">
        <v>405</v>
      </c>
      <c r="H24" s="11">
        <v>1012</v>
      </c>
      <c r="I24" s="30">
        <f>PRODUCT(F24*G24)</f>
        <v>1215</v>
      </c>
      <c r="J24" s="11">
        <f>H24*F24</f>
        <v>3036</v>
      </c>
    </row>
    <row r="25" spans="1:10" ht="24.95" customHeight="1" x14ac:dyDescent="0.25">
      <c r="A25" s="42"/>
      <c r="B25" s="13" t="s">
        <v>3</v>
      </c>
      <c r="C25" s="37"/>
      <c r="D25" s="10" t="s">
        <v>9</v>
      </c>
      <c r="E25" s="10" t="s">
        <v>6</v>
      </c>
      <c r="F25" s="34">
        <v>4</v>
      </c>
      <c r="G25" s="30">
        <v>405</v>
      </c>
      <c r="H25" s="11">
        <v>1012</v>
      </c>
      <c r="I25" s="30">
        <f>PRODUCT(F25*G25)</f>
        <v>1620</v>
      </c>
      <c r="J25" s="11">
        <f>H25*F25</f>
        <v>4048</v>
      </c>
    </row>
    <row r="26" spans="1:10" ht="24.95" customHeight="1" x14ac:dyDescent="0.25">
      <c r="A26" s="42"/>
      <c r="B26" s="13" t="s">
        <v>3</v>
      </c>
      <c r="C26" s="37"/>
      <c r="D26" s="10" t="s">
        <v>9</v>
      </c>
      <c r="E26" s="10" t="s">
        <v>7</v>
      </c>
      <c r="F26" s="34">
        <v>5</v>
      </c>
      <c r="G26" s="30">
        <v>405</v>
      </c>
      <c r="H26" s="11">
        <v>1012</v>
      </c>
      <c r="I26" s="30">
        <f>PRODUCT(F26*G26)</f>
        <v>2025</v>
      </c>
      <c r="J26" s="11">
        <f>H26*F26</f>
        <v>5060</v>
      </c>
    </row>
    <row r="27" spans="1:10" ht="24.95" customHeight="1" thickBot="1" x14ac:dyDescent="0.3">
      <c r="A27" s="25"/>
      <c r="B27" s="13" t="s">
        <v>3</v>
      </c>
      <c r="C27" s="37"/>
      <c r="D27" s="10" t="s">
        <v>9</v>
      </c>
      <c r="E27" s="10" t="s">
        <v>8</v>
      </c>
      <c r="F27" s="34">
        <v>4</v>
      </c>
      <c r="G27" s="30">
        <v>405</v>
      </c>
      <c r="H27" s="11">
        <v>1012</v>
      </c>
      <c r="I27" s="30">
        <f>PRODUCT(F27*G27)</f>
        <v>1620</v>
      </c>
      <c r="J27" s="11">
        <f>H27*F27</f>
        <v>4048</v>
      </c>
    </row>
    <row r="28" spans="1:10" ht="24.95" customHeight="1" thickBot="1" x14ac:dyDescent="0.3">
      <c r="A28" s="21"/>
      <c r="B28" s="13"/>
      <c r="C28" s="5"/>
      <c r="D28" s="10"/>
      <c r="E28" s="10"/>
      <c r="F28" s="34"/>
      <c r="G28" s="30"/>
      <c r="H28" s="11"/>
      <c r="I28" s="30"/>
      <c r="J28" s="11"/>
    </row>
    <row r="29" spans="1:10" ht="24.95" customHeight="1" x14ac:dyDescent="0.25">
      <c r="A29" s="23"/>
      <c r="B29" s="13" t="s">
        <v>3</v>
      </c>
      <c r="C29" s="37" t="s">
        <v>21</v>
      </c>
      <c r="D29" s="10" t="s">
        <v>12</v>
      </c>
      <c r="E29" s="10" t="s">
        <v>4</v>
      </c>
      <c r="F29" s="34">
        <v>5</v>
      </c>
      <c r="G29" s="30">
        <v>638</v>
      </c>
      <c r="H29" s="11">
        <v>1595</v>
      </c>
      <c r="I29" s="30">
        <f>PRODUCT(F29*G29)</f>
        <v>3190</v>
      </c>
      <c r="J29" s="11">
        <f>H29*F29</f>
        <v>7975</v>
      </c>
    </row>
    <row r="30" spans="1:10" ht="24.95" customHeight="1" x14ac:dyDescent="0.25">
      <c r="A30" s="24"/>
      <c r="B30" s="13" t="s">
        <v>3</v>
      </c>
      <c r="C30" s="37"/>
      <c r="D30" s="10" t="s">
        <v>12</v>
      </c>
      <c r="E30" s="10" t="s">
        <v>5</v>
      </c>
      <c r="F30" s="34">
        <v>3</v>
      </c>
      <c r="G30" s="30">
        <v>638</v>
      </c>
      <c r="H30" s="11">
        <v>1595</v>
      </c>
      <c r="I30" s="30">
        <f>PRODUCT(F30*G30)</f>
        <v>1914</v>
      </c>
      <c r="J30" s="11">
        <f>H30*F30</f>
        <v>4785</v>
      </c>
    </row>
    <row r="31" spans="1:10" ht="24.95" customHeight="1" x14ac:dyDescent="0.25">
      <c r="A31" s="24"/>
      <c r="B31" s="13" t="s">
        <v>3</v>
      </c>
      <c r="C31" s="37"/>
      <c r="D31" s="10" t="s">
        <v>12</v>
      </c>
      <c r="E31" s="10" t="s">
        <v>6</v>
      </c>
      <c r="F31" s="34">
        <v>4</v>
      </c>
      <c r="G31" s="30">
        <v>638</v>
      </c>
      <c r="H31" s="11">
        <v>1595</v>
      </c>
      <c r="I31" s="30">
        <f>PRODUCT(F31*G31)</f>
        <v>2552</v>
      </c>
      <c r="J31" s="11">
        <f>H31*F31</f>
        <v>6380</v>
      </c>
    </row>
    <row r="32" spans="1:10" ht="24.95" customHeight="1" x14ac:dyDescent="0.25">
      <c r="A32" s="24"/>
      <c r="B32" s="13" t="s">
        <v>3</v>
      </c>
      <c r="C32" s="37"/>
      <c r="D32" s="10" t="s">
        <v>12</v>
      </c>
      <c r="E32" s="10" t="s">
        <v>7</v>
      </c>
      <c r="F32" s="34">
        <v>4</v>
      </c>
      <c r="G32" s="30">
        <v>638</v>
      </c>
      <c r="H32" s="11">
        <v>1595</v>
      </c>
      <c r="I32" s="30">
        <f>PRODUCT(F32*G32)</f>
        <v>2552</v>
      </c>
      <c r="J32" s="11">
        <f>H32*F32</f>
        <v>6380</v>
      </c>
    </row>
    <row r="33" spans="1:10" ht="24.95" customHeight="1" thickBot="1" x14ac:dyDescent="0.3">
      <c r="A33" s="25"/>
      <c r="B33" s="13" t="s">
        <v>3</v>
      </c>
      <c r="C33" s="37"/>
      <c r="D33" s="10" t="s">
        <v>12</v>
      </c>
      <c r="E33" s="10" t="s">
        <v>8</v>
      </c>
      <c r="F33" s="34">
        <v>4</v>
      </c>
      <c r="G33" s="30">
        <v>638</v>
      </c>
      <c r="H33" s="11">
        <v>1595</v>
      </c>
      <c r="I33" s="30">
        <f>PRODUCT(F33*G33)</f>
        <v>2552</v>
      </c>
      <c r="J33" s="11">
        <f>H33*F33</f>
        <v>6380</v>
      </c>
    </row>
    <row r="34" spans="1:10" ht="24.95" customHeight="1" thickBot="1" x14ac:dyDescent="0.3">
      <c r="A34" s="15"/>
      <c r="B34" s="8"/>
      <c r="C34" s="5"/>
      <c r="D34" s="10"/>
      <c r="E34" s="10"/>
      <c r="F34" s="34"/>
      <c r="G34" s="30"/>
      <c r="H34" s="11"/>
      <c r="I34" s="30"/>
      <c r="J34" s="11"/>
    </row>
    <row r="35" spans="1:10" ht="24.95" customHeight="1" x14ac:dyDescent="0.25">
      <c r="A35" s="41"/>
      <c r="B35" s="13" t="s">
        <v>3</v>
      </c>
      <c r="C35" s="37" t="s">
        <v>26</v>
      </c>
      <c r="D35" s="10" t="s">
        <v>9</v>
      </c>
      <c r="E35" s="10" t="s">
        <v>4</v>
      </c>
      <c r="F35" s="34">
        <v>4</v>
      </c>
      <c r="G35" s="30">
        <v>523</v>
      </c>
      <c r="H35" s="11">
        <v>1298</v>
      </c>
      <c r="I35" s="30">
        <f>PRODUCT(F35*G35)</f>
        <v>2092</v>
      </c>
      <c r="J35" s="11">
        <f>H35*F35</f>
        <v>5192</v>
      </c>
    </row>
    <row r="36" spans="1:10" ht="24.95" customHeight="1" x14ac:dyDescent="0.25">
      <c r="A36" s="42"/>
      <c r="B36" s="13" t="s">
        <v>3</v>
      </c>
      <c r="C36" s="37"/>
      <c r="D36" s="10" t="s">
        <v>9</v>
      </c>
      <c r="E36" s="10" t="s">
        <v>5</v>
      </c>
      <c r="F36" s="34">
        <v>2</v>
      </c>
      <c r="G36" s="30">
        <v>523</v>
      </c>
      <c r="H36" s="11">
        <v>1298</v>
      </c>
      <c r="I36" s="30">
        <f>PRODUCT(F36*G36)</f>
        <v>1046</v>
      </c>
      <c r="J36" s="11">
        <f>H36*F36</f>
        <v>2596</v>
      </c>
    </row>
    <row r="37" spans="1:10" ht="24.95" customHeight="1" x14ac:dyDescent="0.25">
      <c r="A37" s="42"/>
      <c r="B37" s="13" t="s">
        <v>3</v>
      </c>
      <c r="C37" s="37"/>
      <c r="D37" s="10" t="s">
        <v>9</v>
      </c>
      <c r="E37" s="10" t="s">
        <v>6</v>
      </c>
      <c r="F37" s="34">
        <v>1</v>
      </c>
      <c r="G37" s="30">
        <v>523</v>
      </c>
      <c r="H37" s="11">
        <v>1298</v>
      </c>
      <c r="I37" s="30">
        <f>PRODUCT(F37*G37)</f>
        <v>523</v>
      </c>
      <c r="J37" s="11">
        <f>H37*F37</f>
        <v>1298</v>
      </c>
    </row>
    <row r="38" spans="1:10" ht="24.95" customHeight="1" x14ac:dyDescent="0.25">
      <c r="A38" s="42"/>
      <c r="B38" s="13" t="s">
        <v>3</v>
      </c>
      <c r="C38" s="37"/>
      <c r="D38" s="10" t="s">
        <v>9</v>
      </c>
      <c r="E38" s="10" t="s">
        <v>7</v>
      </c>
      <c r="F38" s="34">
        <v>5</v>
      </c>
      <c r="G38" s="30">
        <v>523</v>
      </c>
      <c r="H38" s="11">
        <v>1298</v>
      </c>
      <c r="I38" s="30">
        <f>PRODUCT(F38*G38)</f>
        <v>2615</v>
      </c>
      <c r="J38" s="11">
        <f>H38*F38</f>
        <v>6490</v>
      </c>
    </row>
    <row r="39" spans="1:10" ht="24.95" customHeight="1" thickBot="1" x14ac:dyDescent="0.3">
      <c r="A39" s="43"/>
      <c r="B39" s="13" t="s">
        <v>3</v>
      </c>
      <c r="C39" s="37"/>
      <c r="D39" s="10" t="s">
        <v>9</v>
      </c>
      <c r="E39" s="10" t="s">
        <v>8</v>
      </c>
      <c r="F39" s="34">
        <v>5</v>
      </c>
      <c r="G39" s="30">
        <v>523</v>
      </c>
      <c r="H39" s="11">
        <v>1298</v>
      </c>
      <c r="I39" s="30">
        <f>PRODUCT(F39*G39)</f>
        <v>2615</v>
      </c>
      <c r="J39" s="11">
        <f>H39*F39</f>
        <v>6490</v>
      </c>
    </row>
    <row r="40" spans="1:10" ht="24.95" customHeight="1" thickBot="1" x14ac:dyDescent="0.3">
      <c r="A40" s="16"/>
      <c r="B40" s="13"/>
      <c r="C40" s="5"/>
      <c r="D40" s="10"/>
      <c r="E40" s="10"/>
      <c r="F40" s="34"/>
      <c r="G40" s="30"/>
      <c r="H40" s="11"/>
      <c r="I40" s="30"/>
      <c r="J40" s="11"/>
    </row>
    <row r="41" spans="1:10" ht="24.95" customHeight="1" x14ac:dyDescent="0.25">
      <c r="A41" s="41"/>
      <c r="B41" s="13" t="s">
        <v>3</v>
      </c>
      <c r="C41" s="37" t="s">
        <v>27</v>
      </c>
      <c r="D41" s="10" t="s">
        <v>13</v>
      </c>
      <c r="E41" s="10" t="s">
        <v>4</v>
      </c>
      <c r="F41" s="34">
        <v>4</v>
      </c>
      <c r="G41" s="30">
        <v>523</v>
      </c>
      <c r="H41" s="11">
        <v>1298</v>
      </c>
      <c r="I41" s="30">
        <f>PRODUCT(F41*G41)</f>
        <v>2092</v>
      </c>
      <c r="J41" s="11">
        <f>H41*F41</f>
        <v>5192</v>
      </c>
    </row>
    <row r="42" spans="1:10" ht="24.95" customHeight="1" x14ac:dyDescent="0.25">
      <c r="A42" s="42"/>
      <c r="B42" s="13" t="s">
        <v>3</v>
      </c>
      <c r="C42" s="37"/>
      <c r="D42" s="10" t="s">
        <v>13</v>
      </c>
      <c r="E42" s="10" t="s">
        <v>5</v>
      </c>
      <c r="F42" s="34">
        <v>2</v>
      </c>
      <c r="G42" s="30">
        <v>523</v>
      </c>
      <c r="H42" s="11">
        <v>1298</v>
      </c>
      <c r="I42" s="30">
        <f>PRODUCT(F42*G42)</f>
        <v>1046</v>
      </c>
      <c r="J42" s="11">
        <f>H42*F42</f>
        <v>2596</v>
      </c>
    </row>
    <row r="43" spans="1:10" ht="24.95" customHeight="1" x14ac:dyDescent="0.25">
      <c r="A43" s="42"/>
      <c r="B43" s="13" t="s">
        <v>3</v>
      </c>
      <c r="C43" s="37"/>
      <c r="D43" s="10" t="s">
        <v>13</v>
      </c>
      <c r="E43" s="10" t="s">
        <v>6</v>
      </c>
      <c r="F43" s="34">
        <v>4</v>
      </c>
      <c r="G43" s="30">
        <v>523</v>
      </c>
      <c r="H43" s="11">
        <v>1298</v>
      </c>
      <c r="I43" s="30">
        <f>PRODUCT(F43*G43)</f>
        <v>2092</v>
      </c>
      <c r="J43" s="11">
        <f>H43*F43</f>
        <v>5192</v>
      </c>
    </row>
    <row r="44" spans="1:10" ht="24.95" customHeight="1" x14ac:dyDescent="0.25">
      <c r="A44" s="42"/>
      <c r="B44" s="13" t="s">
        <v>3</v>
      </c>
      <c r="C44" s="37"/>
      <c r="D44" s="10" t="s">
        <v>13</v>
      </c>
      <c r="E44" s="10" t="s">
        <v>7</v>
      </c>
      <c r="F44" s="34">
        <v>2</v>
      </c>
      <c r="G44" s="30">
        <v>523</v>
      </c>
      <c r="H44" s="11">
        <v>1298</v>
      </c>
      <c r="I44" s="30">
        <f>PRODUCT(F44*G44)</f>
        <v>1046</v>
      </c>
      <c r="J44" s="11">
        <f>H44*F44</f>
        <v>2596</v>
      </c>
    </row>
    <row r="45" spans="1:10" ht="24.95" customHeight="1" thickBot="1" x14ac:dyDescent="0.3">
      <c r="A45" s="43"/>
      <c r="B45" s="13" t="s">
        <v>3</v>
      </c>
      <c r="C45" s="37"/>
      <c r="D45" s="10" t="s">
        <v>13</v>
      </c>
      <c r="E45" s="10" t="s">
        <v>8</v>
      </c>
      <c r="F45" s="34">
        <v>4</v>
      </c>
      <c r="G45" s="30">
        <v>523</v>
      </c>
      <c r="H45" s="11">
        <v>1298</v>
      </c>
      <c r="I45" s="30">
        <f>PRODUCT(F45*G45)</f>
        <v>2092</v>
      </c>
      <c r="J45" s="11">
        <f>H45*F45</f>
        <v>5192</v>
      </c>
    </row>
    <row r="46" spans="1:10" ht="24.95" customHeight="1" thickBot="1" x14ac:dyDescent="0.3">
      <c r="A46" s="16"/>
      <c r="B46" s="13"/>
      <c r="C46" s="5"/>
      <c r="D46" s="10"/>
      <c r="E46" s="10"/>
      <c r="F46" s="34"/>
      <c r="G46" s="30"/>
      <c r="H46" s="11"/>
      <c r="I46" s="30"/>
      <c r="J46" s="11"/>
    </row>
    <row r="47" spans="1:10" ht="24.95" customHeight="1" x14ac:dyDescent="0.25">
      <c r="A47" s="41"/>
      <c r="B47" s="13" t="s">
        <v>3</v>
      </c>
      <c r="C47" s="37" t="s">
        <v>28</v>
      </c>
      <c r="D47" s="10" t="s">
        <v>13</v>
      </c>
      <c r="E47" s="10" t="s">
        <v>4</v>
      </c>
      <c r="F47" s="34">
        <v>4</v>
      </c>
      <c r="G47" s="30">
        <v>484</v>
      </c>
      <c r="H47" s="11">
        <v>1210</v>
      </c>
      <c r="I47" s="30">
        <f>PRODUCT(F47*G47)</f>
        <v>1936</v>
      </c>
      <c r="J47" s="11">
        <f>H47*F47</f>
        <v>4840</v>
      </c>
    </row>
    <row r="48" spans="1:10" ht="24.95" customHeight="1" x14ac:dyDescent="0.25">
      <c r="A48" s="42"/>
      <c r="B48" s="13" t="s">
        <v>3</v>
      </c>
      <c r="C48" s="37"/>
      <c r="D48" s="10" t="s">
        <v>13</v>
      </c>
      <c r="E48" s="10" t="s">
        <v>5</v>
      </c>
      <c r="F48" s="34">
        <v>3</v>
      </c>
      <c r="G48" s="30">
        <v>484</v>
      </c>
      <c r="H48" s="11">
        <v>1210</v>
      </c>
      <c r="I48" s="30">
        <f>PRODUCT(F48*G48)</f>
        <v>1452</v>
      </c>
      <c r="J48" s="11">
        <f>H48*F48</f>
        <v>3630</v>
      </c>
    </row>
    <row r="49" spans="1:10" ht="24.95" customHeight="1" x14ac:dyDescent="0.25">
      <c r="A49" s="42"/>
      <c r="B49" s="13" t="s">
        <v>3</v>
      </c>
      <c r="C49" s="37"/>
      <c r="D49" s="10" t="s">
        <v>13</v>
      </c>
      <c r="E49" s="10" t="s">
        <v>6</v>
      </c>
      <c r="F49" s="34">
        <v>4</v>
      </c>
      <c r="G49" s="30">
        <v>484</v>
      </c>
      <c r="H49" s="11">
        <v>1210</v>
      </c>
      <c r="I49" s="30">
        <f>PRODUCT(F49*G49)</f>
        <v>1936</v>
      </c>
      <c r="J49" s="11">
        <f>H49*F49</f>
        <v>4840</v>
      </c>
    </row>
    <row r="50" spans="1:10" ht="24.95" customHeight="1" x14ac:dyDescent="0.25">
      <c r="A50" s="42"/>
      <c r="B50" s="13" t="s">
        <v>3</v>
      </c>
      <c r="C50" s="37"/>
      <c r="D50" s="10" t="s">
        <v>13</v>
      </c>
      <c r="E50" s="10" t="s">
        <v>7</v>
      </c>
      <c r="F50" s="34">
        <v>5</v>
      </c>
      <c r="G50" s="30">
        <v>484</v>
      </c>
      <c r="H50" s="11">
        <v>1210</v>
      </c>
      <c r="I50" s="30">
        <f>PRODUCT(F50*G50)</f>
        <v>2420</v>
      </c>
      <c r="J50" s="11">
        <f>H50*F50</f>
        <v>6050</v>
      </c>
    </row>
    <row r="51" spans="1:10" ht="24.95" customHeight="1" thickBot="1" x14ac:dyDescent="0.3">
      <c r="A51" s="43"/>
      <c r="B51" s="13" t="s">
        <v>3</v>
      </c>
      <c r="C51" s="37"/>
      <c r="D51" s="10" t="s">
        <v>13</v>
      </c>
      <c r="E51" s="10" t="s">
        <v>8</v>
      </c>
      <c r="F51" s="34">
        <v>5</v>
      </c>
      <c r="G51" s="30">
        <v>484</v>
      </c>
      <c r="H51" s="11">
        <v>1210</v>
      </c>
      <c r="I51" s="30">
        <f>PRODUCT(F51*G51)</f>
        <v>2420</v>
      </c>
      <c r="J51" s="11">
        <f>H51*F51</f>
        <v>6050</v>
      </c>
    </row>
    <row r="52" spans="1:10" ht="24.95" customHeight="1" thickBot="1" x14ac:dyDescent="0.3">
      <c r="A52" s="16"/>
      <c r="B52" s="13"/>
      <c r="C52" s="5"/>
      <c r="D52" s="10"/>
      <c r="E52" s="10"/>
      <c r="F52" s="34"/>
      <c r="G52" s="30"/>
      <c r="H52" s="11"/>
      <c r="I52" s="30"/>
      <c r="J52" s="11"/>
    </row>
    <row r="53" spans="1:10" ht="24.95" customHeight="1" x14ac:dyDescent="0.25">
      <c r="A53" s="41"/>
      <c r="B53" s="13" t="s">
        <v>3</v>
      </c>
      <c r="C53" s="37" t="s">
        <v>29</v>
      </c>
      <c r="D53" s="10" t="s">
        <v>13</v>
      </c>
      <c r="E53" s="10" t="s">
        <v>4</v>
      </c>
      <c r="F53" s="34">
        <v>4</v>
      </c>
      <c r="G53" s="30">
        <v>512</v>
      </c>
      <c r="H53" s="11">
        <v>1276</v>
      </c>
      <c r="I53" s="30">
        <f>PRODUCT(F53*G53)</f>
        <v>2048</v>
      </c>
      <c r="J53" s="11">
        <f>H53*F53</f>
        <v>5104</v>
      </c>
    </row>
    <row r="54" spans="1:10" ht="24.95" customHeight="1" x14ac:dyDescent="0.25">
      <c r="A54" s="42"/>
      <c r="B54" s="13" t="s">
        <v>3</v>
      </c>
      <c r="C54" s="37"/>
      <c r="D54" s="10" t="s">
        <v>13</v>
      </c>
      <c r="E54" s="10" t="s">
        <v>5</v>
      </c>
      <c r="F54" s="34">
        <v>3</v>
      </c>
      <c r="G54" s="30">
        <v>512</v>
      </c>
      <c r="H54" s="11">
        <v>1276</v>
      </c>
      <c r="I54" s="30">
        <f>PRODUCT(F54*G54)</f>
        <v>1536</v>
      </c>
      <c r="J54" s="11">
        <f>H54*F54</f>
        <v>3828</v>
      </c>
    </row>
    <row r="55" spans="1:10" ht="24.95" customHeight="1" x14ac:dyDescent="0.25">
      <c r="A55" s="42"/>
      <c r="B55" s="13" t="s">
        <v>3</v>
      </c>
      <c r="C55" s="37"/>
      <c r="D55" s="10" t="s">
        <v>13</v>
      </c>
      <c r="E55" s="10" t="s">
        <v>6</v>
      </c>
      <c r="F55" s="34">
        <v>2</v>
      </c>
      <c r="G55" s="30">
        <v>512</v>
      </c>
      <c r="H55" s="11">
        <v>1276</v>
      </c>
      <c r="I55" s="30">
        <f>PRODUCT(F55*G55)</f>
        <v>1024</v>
      </c>
      <c r="J55" s="11">
        <f>H55*F55</f>
        <v>2552</v>
      </c>
    </row>
    <row r="56" spans="1:10" ht="24.95" customHeight="1" x14ac:dyDescent="0.25">
      <c r="A56" s="42"/>
      <c r="B56" s="13" t="s">
        <v>3</v>
      </c>
      <c r="C56" s="37"/>
      <c r="D56" s="10" t="s">
        <v>13</v>
      </c>
      <c r="E56" s="10" t="s">
        <v>7</v>
      </c>
      <c r="F56" s="34">
        <v>3</v>
      </c>
      <c r="G56" s="30">
        <v>512</v>
      </c>
      <c r="H56" s="11">
        <v>1276</v>
      </c>
      <c r="I56" s="30">
        <f>PRODUCT(F56*G56)</f>
        <v>1536</v>
      </c>
      <c r="J56" s="11">
        <f>H56*F56</f>
        <v>3828</v>
      </c>
    </row>
    <row r="57" spans="1:10" ht="24.95" customHeight="1" thickBot="1" x14ac:dyDescent="0.3">
      <c r="A57" s="43"/>
      <c r="B57" s="13" t="s">
        <v>3</v>
      </c>
      <c r="C57" s="37"/>
      <c r="D57" s="10" t="s">
        <v>13</v>
      </c>
      <c r="E57" s="10" t="s">
        <v>8</v>
      </c>
      <c r="F57" s="34">
        <v>5</v>
      </c>
      <c r="G57" s="30">
        <v>512</v>
      </c>
      <c r="H57" s="11">
        <v>1276</v>
      </c>
      <c r="I57" s="30">
        <f>PRODUCT(F57*G57)</f>
        <v>2560</v>
      </c>
      <c r="J57" s="11">
        <f>H57*F57</f>
        <v>6380</v>
      </c>
    </row>
    <row r="58" spans="1:10" ht="24.95" customHeight="1" thickBot="1" x14ac:dyDescent="0.3">
      <c r="A58" s="15"/>
      <c r="B58" s="8"/>
      <c r="C58" s="5"/>
      <c r="D58" s="10"/>
      <c r="E58" s="10"/>
      <c r="F58" s="34"/>
      <c r="G58" s="30"/>
      <c r="H58" s="11"/>
      <c r="I58" s="30"/>
      <c r="J58" s="11"/>
    </row>
    <row r="59" spans="1:10" ht="24.95" customHeight="1" x14ac:dyDescent="0.25">
      <c r="A59" s="41"/>
      <c r="B59" s="13" t="s">
        <v>3</v>
      </c>
      <c r="C59" s="37" t="s">
        <v>30</v>
      </c>
      <c r="D59" s="10" t="s">
        <v>14</v>
      </c>
      <c r="E59" s="10" t="s">
        <v>4</v>
      </c>
      <c r="F59" s="34">
        <v>3</v>
      </c>
      <c r="G59" s="30">
        <v>704</v>
      </c>
      <c r="H59" s="11">
        <v>1760</v>
      </c>
      <c r="I59" s="30">
        <f>PRODUCT(F59*G59)</f>
        <v>2112</v>
      </c>
      <c r="J59" s="11">
        <f>H59*F59</f>
        <v>5280</v>
      </c>
    </row>
    <row r="60" spans="1:10" ht="24.95" customHeight="1" x14ac:dyDescent="0.25">
      <c r="A60" s="42"/>
      <c r="B60" s="13" t="s">
        <v>3</v>
      </c>
      <c r="C60" s="37"/>
      <c r="D60" s="10" t="s">
        <v>14</v>
      </c>
      <c r="E60" s="10" t="s">
        <v>5</v>
      </c>
      <c r="F60" s="34">
        <v>2</v>
      </c>
      <c r="G60" s="30">
        <v>704</v>
      </c>
      <c r="H60" s="11">
        <v>1760</v>
      </c>
      <c r="I60" s="30">
        <f>PRODUCT(F60*G60)</f>
        <v>1408</v>
      </c>
      <c r="J60" s="11">
        <f>H60*F60</f>
        <v>3520</v>
      </c>
    </row>
    <row r="61" spans="1:10" ht="24.95" customHeight="1" x14ac:dyDescent="0.25">
      <c r="A61" s="42"/>
      <c r="B61" s="13" t="s">
        <v>3</v>
      </c>
      <c r="C61" s="37"/>
      <c r="D61" s="10" t="s">
        <v>14</v>
      </c>
      <c r="E61" s="10" t="s">
        <v>6</v>
      </c>
      <c r="F61" s="34">
        <v>3</v>
      </c>
      <c r="G61" s="30">
        <v>704</v>
      </c>
      <c r="H61" s="11">
        <v>1760</v>
      </c>
      <c r="I61" s="30">
        <f>PRODUCT(F61*G61)</f>
        <v>2112</v>
      </c>
      <c r="J61" s="11">
        <f>H61*F61</f>
        <v>5280</v>
      </c>
    </row>
    <row r="62" spans="1:10" ht="24.95" customHeight="1" x14ac:dyDescent="0.25">
      <c r="A62" s="42"/>
      <c r="B62" s="13" t="s">
        <v>3</v>
      </c>
      <c r="C62" s="37"/>
      <c r="D62" s="10" t="s">
        <v>14</v>
      </c>
      <c r="E62" s="10" t="s">
        <v>7</v>
      </c>
      <c r="F62" s="34">
        <v>4</v>
      </c>
      <c r="G62" s="30">
        <v>704</v>
      </c>
      <c r="H62" s="11">
        <v>1760</v>
      </c>
      <c r="I62" s="30">
        <f>PRODUCT(F62*G62)</f>
        <v>2816</v>
      </c>
      <c r="J62" s="11">
        <f>H62*F62</f>
        <v>7040</v>
      </c>
    </row>
    <row r="63" spans="1:10" ht="24.95" customHeight="1" thickBot="1" x14ac:dyDescent="0.3">
      <c r="A63" s="43"/>
      <c r="B63" s="13" t="s">
        <v>3</v>
      </c>
      <c r="C63" s="37"/>
      <c r="D63" s="10" t="s">
        <v>14</v>
      </c>
      <c r="E63" s="10" t="s">
        <v>8</v>
      </c>
      <c r="F63" s="34">
        <v>3</v>
      </c>
      <c r="G63" s="30">
        <v>704</v>
      </c>
      <c r="H63" s="11">
        <v>1760</v>
      </c>
      <c r="I63" s="30">
        <f>PRODUCT(F63*G63)</f>
        <v>2112</v>
      </c>
      <c r="J63" s="11">
        <f>H63*F63</f>
        <v>5280</v>
      </c>
    </row>
    <row r="64" spans="1:10" ht="24.95" customHeight="1" thickBot="1" x14ac:dyDescent="0.3">
      <c r="A64" s="15"/>
      <c r="B64" s="8"/>
      <c r="C64" s="5"/>
      <c r="D64" s="10"/>
      <c r="E64" s="10"/>
      <c r="F64" s="34"/>
      <c r="G64" s="30"/>
      <c r="H64" s="11"/>
      <c r="I64" s="30"/>
      <c r="J64" s="11"/>
    </row>
    <row r="65" spans="1:10" ht="24.95" customHeight="1" x14ac:dyDescent="0.25">
      <c r="A65" s="41"/>
      <c r="B65" s="13" t="s">
        <v>3</v>
      </c>
      <c r="C65" s="37" t="s">
        <v>42</v>
      </c>
      <c r="D65" s="10" t="s">
        <v>9</v>
      </c>
      <c r="E65" s="10" t="s">
        <v>4</v>
      </c>
      <c r="F65" s="34">
        <v>5</v>
      </c>
      <c r="G65" s="30">
        <v>836</v>
      </c>
      <c r="H65" s="11">
        <v>2090</v>
      </c>
      <c r="I65" s="30">
        <f>PRODUCT(F65*G65)</f>
        <v>4180</v>
      </c>
      <c r="J65" s="11">
        <f>H65*F65</f>
        <v>10450</v>
      </c>
    </row>
    <row r="66" spans="1:10" ht="24.95" customHeight="1" x14ac:dyDescent="0.25">
      <c r="A66" s="42"/>
      <c r="B66" s="13" t="s">
        <v>3</v>
      </c>
      <c r="C66" s="37"/>
      <c r="D66" s="10" t="s">
        <v>9</v>
      </c>
      <c r="E66" s="10" t="s">
        <v>5</v>
      </c>
      <c r="F66" s="34">
        <v>3</v>
      </c>
      <c r="G66" s="30">
        <v>836</v>
      </c>
      <c r="H66" s="11">
        <v>2090</v>
      </c>
      <c r="I66" s="30">
        <f>PRODUCT(F66*G66)</f>
        <v>2508</v>
      </c>
      <c r="J66" s="11">
        <f>H66*F66</f>
        <v>6270</v>
      </c>
    </row>
    <row r="67" spans="1:10" ht="24.95" customHeight="1" x14ac:dyDescent="0.25">
      <c r="A67" s="42"/>
      <c r="B67" s="13" t="s">
        <v>3</v>
      </c>
      <c r="C67" s="37"/>
      <c r="D67" s="10" t="s">
        <v>9</v>
      </c>
      <c r="E67" s="10" t="s">
        <v>6</v>
      </c>
      <c r="F67" s="34">
        <v>5</v>
      </c>
      <c r="G67" s="30">
        <v>836</v>
      </c>
      <c r="H67" s="11">
        <v>2090</v>
      </c>
      <c r="I67" s="30">
        <f>PRODUCT(F67*G67)</f>
        <v>4180</v>
      </c>
      <c r="J67" s="11">
        <f>H67*F67</f>
        <v>10450</v>
      </c>
    </row>
    <row r="68" spans="1:10" ht="24.95" customHeight="1" x14ac:dyDescent="0.25">
      <c r="A68" s="42"/>
      <c r="B68" s="13" t="s">
        <v>3</v>
      </c>
      <c r="C68" s="37"/>
      <c r="D68" s="10" t="s">
        <v>9</v>
      </c>
      <c r="E68" s="10" t="s">
        <v>7</v>
      </c>
      <c r="F68" s="34">
        <v>4</v>
      </c>
      <c r="G68" s="30">
        <v>836</v>
      </c>
      <c r="H68" s="11">
        <v>2090</v>
      </c>
      <c r="I68" s="30">
        <f>PRODUCT(F68*G68)</f>
        <v>3344</v>
      </c>
      <c r="J68" s="11">
        <f>H68*F68</f>
        <v>8360</v>
      </c>
    </row>
    <row r="69" spans="1:10" ht="24.95" customHeight="1" thickBot="1" x14ac:dyDescent="0.3">
      <c r="A69" s="43"/>
      <c r="B69" s="13" t="s">
        <v>3</v>
      </c>
      <c r="C69" s="37"/>
      <c r="D69" s="10" t="s">
        <v>9</v>
      </c>
      <c r="E69" s="10" t="s">
        <v>8</v>
      </c>
      <c r="F69" s="34">
        <v>5</v>
      </c>
      <c r="G69" s="30">
        <v>836</v>
      </c>
      <c r="H69" s="11">
        <v>2090</v>
      </c>
      <c r="I69" s="30">
        <f>PRODUCT(F69*G69)</f>
        <v>4180</v>
      </c>
      <c r="J69" s="11">
        <f>H69*F69</f>
        <v>10450</v>
      </c>
    </row>
    <row r="70" spans="1:10" ht="24.95" customHeight="1" thickBot="1" x14ac:dyDescent="0.3">
      <c r="A70" s="15"/>
      <c r="B70" s="8"/>
      <c r="C70" s="5"/>
      <c r="D70" s="10"/>
      <c r="E70" s="10"/>
      <c r="F70" s="34"/>
      <c r="G70" s="30"/>
      <c r="H70" s="11"/>
      <c r="I70" s="30"/>
      <c r="J70" s="11"/>
    </row>
    <row r="71" spans="1:10" ht="24.95" customHeight="1" x14ac:dyDescent="0.25">
      <c r="A71" s="41"/>
      <c r="B71" s="13" t="s">
        <v>3</v>
      </c>
      <c r="C71" s="37" t="s">
        <v>32</v>
      </c>
      <c r="D71" s="9" t="s">
        <v>9</v>
      </c>
      <c r="E71" s="10" t="s">
        <v>4</v>
      </c>
      <c r="F71" s="34">
        <v>5</v>
      </c>
      <c r="G71" s="30">
        <v>435</v>
      </c>
      <c r="H71" s="11">
        <v>1089</v>
      </c>
      <c r="I71" s="30">
        <f>PRODUCT(F71*G71)</f>
        <v>2175</v>
      </c>
      <c r="J71" s="11">
        <f>H71*F71</f>
        <v>5445</v>
      </c>
    </row>
    <row r="72" spans="1:10" ht="24.95" customHeight="1" x14ac:dyDescent="0.25">
      <c r="A72" s="42"/>
      <c r="B72" s="13" t="s">
        <v>3</v>
      </c>
      <c r="C72" s="37"/>
      <c r="D72" s="9" t="s">
        <v>9</v>
      </c>
      <c r="E72" s="10" t="s">
        <v>5</v>
      </c>
      <c r="F72" s="34">
        <v>3</v>
      </c>
      <c r="G72" s="30">
        <v>435</v>
      </c>
      <c r="H72" s="11">
        <v>1089</v>
      </c>
      <c r="I72" s="30">
        <f>PRODUCT(F72*G72)</f>
        <v>1305</v>
      </c>
      <c r="J72" s="11">
        <f>H72*F72</f>
        <v>3267</v>
      </c>
    </row>
    <row r="73" spans="1:10" ht="24.95" customHeight="1" x14ac:dyDescent="0.25">
      <c r="A73" s="42"/>
      <c r="B73" s="13" t="s">
        <v>3</v>
      </c>
      <c r="C73" s="37"/>
      <c r="D73" s="9" t="s">
        <v>9</v>
      </c>
      <c r="E73" s="10" t="s">
        <v>6</v>
      </c>
      <c r="F73" s="34">
        <v>4</v>
      </c>
      <c r="G73" s="30">
        <v>435</v>
      </c>
      <c r="H73" s="11">
        <v>1089</v>
      </c>
      <c r="I73" s="30">
        <f>PRODUCT(F73*G73)</f>
        <v>1740</v>
      </c>
      <c r="J73" s="11">
        <f>H73*F73</f>
        <v>4356</v>
      </c>
    </row>
    <row r="74" spans="1:10" ht="24.95" customHeight="1" x14ac:dyDescent="0.25">
      <c r="A74" s="42"/>
      <c r="B74" s="13" t="s">
        <v>3</v>
      </c>
      <c r="C74" s="37"/>
      <c r="D74" s="9" t="s">
        <v>9</v>
      </c>
      <c r="E74" s="10" t="s">
        <v>7</v>
      </c>
      <c r="F74" s="34">
        <v>2</v>
      </c>
      <c r="G74" s="30">
        <v>435</v>
      </c>
      <c r="H74" s="11">
        <v>1089</v>
      </c>
      <c r="I74" s="30">
        <f>PRODUCT(F74*G74)</f>
        <v>870</v>
      </c>
      <c r="J74" s="11">
        <f>H74*F74</f>
        <v>2178</v>
      </c>
    </row>
    <row r="75" spans="1:10" ht="24.95" customHeight="1" thickBot="1" x14ac:dyDescent="0.3">
      <c r="A75" s="43"/>
      <c r="B75" s="13" t="s">
        <v>3</v>
      </c>
      <c r="C75" s="37"/>
      <c r="D75" s="9" t="s">
        <v>9</v>
      </c>
      <c r="E75" s="10" t="s">
        <v>8</v>
      </c>
      <c r="F75" s="34">
        <v>3</v>
      </c>
      <c r="G75" s="30">
        <v>435</v>
      </c>
      <c r="H75" s="11">
        <v>1089</v>
      </c>
      <c r="I75" s="30">
        <f>PRODUCT(F75*G75)</f>
        <v>1305</v>
      </c>
      <c r="J75" s="11">
        <f>H75*F75</f>
        <v>3267</v>
      </c>
    </row>
    <row r="76" spans="1:10" ht="24.95" customHeight="1" thickBot="1" x14ac:dyDescent="0.3">
      <c r="A76" s="15"/>
      <c r="B76" s="8"/>
      <c r="C76" s="5"/>
      <c r="D76" s="9"/>
      <c r="E76" s="10"/>
      <c r="F76" s="34"/>
      <c r="G76" s="30"/>
      <c r="H76" s="11"/>
      <c r="I76" s="30"/>
      <c r="J76" s="11"/>
    </row>
    <row r="77" spans="1:10" ht="24.95" customHeight="1" x14ac:dyDescent="0.25">
      <c r="A77" s="41"/>
      <c r="B77" s="13" t="s">
        <v>3</v>
      </c>
      <c r="C77" s="37" t="s">
        <v>31</v>
      </c>
      <c r="D77" s="10" t="s">
        <v>9</v>
      </c>
      <c r="E77" s="10" t="s">
        <v>4</v>
      </c>
      <c r="F77" s="34">
        <v>4</v>
      </c>
      <c r="G77" s="30">
        <v>605</v>
      </c>
      <c r="H77" s="11">
        <v>1518</v>
      </c>
      <c r="I77" s="30">
        <f>PRODUCT(F77*G77)</f>
        <v>2420</v>
      </c>
      <c r="J77" s="11">
        <f>H77*F77</f>
        <v>6072</v>
      </c>
    </row>
    <row r="78" spans="1:10" ht="24.95" customHeight="1" x14ac:dyDescent="0.25">
      <c r="A78" s="42"/>
      <c r="B78" s="13" t="s">
        <v>3</v>
      </c>
      <c r="C78" s="37"/>
      <c r="D78" s="10" t="s">
        <v>9</v>
      </c>
      <c r="E78" s="10" t="s">
        <v>5</v>
      </c>
      <c r="F78" s="34">
        <v>1</v>
      </c>
      <c r="G78" s="30">
        <v>605</v>
      </c>
      <c r="H78" s="11">
        <v>1518</v>
      </c>
      <c r="I78" s="30">
        <f>PRODUCT(F78*G78)</f>
        <v>605</v>
      </c>
      <c r="J78" s="11">
        <f>H78*F78</f>
        <v>1518</v>
      </c>
    </row>
    <row r="79" spans="1:10" ht="24.95" customHeight="1" x14ac:dyDescent="0.25">
      <c r="A79" s="42"/>
      <c r="B79" s="13" t="s">
        <v>3</v>
      </c>
      <c r="C79" s="37"/>
      <c r="D79" s="10" t="s">
        <v>9</v>
      </c>
      <c r="E79" s="10" t="s">
        <v>6</v>
      </c>
      <c r="F79" s="34">
        <v>3</v>
      </c>
      <c r="G79" s="30">
        <v>605</v>
      </c>
      <c r="H79" s="11">
        <v>1518</v>
      </c>
      <c r="I79" s="30">
        <f>PRODUCT(F79*G79)</f>
        <v>1815</v>
      </c>
      <c r="J79" s="11">
        <f>H79*F79</f>
        <v>4554</v>
      </c>
    </row>
    <row r="80" spans="1:10" ht="24.95" customHeight="1" x14ac:dyDescent="0.25">
      <c r="A80" s="42"/>
      <c r="B80" s="13" t="s">
        <v>3</v>
      </c>
      <c r="C80" s="37"/>
      <c r="D80" s="10" t="s">
        <v>9</v>
      </c>
      <c r="E80" s="10" t="s">
        <v>7</v>
      </c>
      <c r="F80" s="34">
        <v>2</v>
      </c>
      <c r="G80" s="30">
        <v>605</v>
      </c>
      <c r="H80" s="11">
        <v>1518</v>
      </c>
      <c r="I80" s="30">
        <f>PRODUCT(F80*G80)</f>
        <v>1210</v>
      </c>
      <c r="J80" s="11">
        <f>H80*F80</f>
        <v>3036</v>
      </c>
    </row>
    <row r="81" spans="1:10" ht="24.95" customHeight="1" thickBot="1" x14ac:dyDescent="0.3">
      <c r="A81" s="43"/>
      <c r="B81" s="13" t="s">
        <v>3</v>
      </c>
      <c r="C81" s="37"/>
      <c r="D81" s="10" t="s">
        <v>9</v>
      </c>
      <c r="E81" s="10" t="s">
        <v>8</v>
      </c>
      <c r="F81" s="34">
        <v>5</v>
      </c>
      <c r="G81" s="30">
        <v>605</v>
      </c>
      <c r="H81" s="11">
        <v>1518</v>
      </c>
      <c r="I81" s="30">
        <f>PRODUCT(F81*G81)</f>
        <v>3025</v>
      </c>
      <c r="J81" s="11">
        <f>H81*F81</f>
        <v>7590</v>
      </c>
    </row>
    <row r="82" spans="1:10" ht="24.95" customHeight="1" thickBot="1" x14ac:dyDescent="0.3">
      <c r="A82" s="16"/>
      <c r="B82" s="13"/>
      <c r="C82" s="5"/>
      <c r="D82" s="10"/>
      <c r="E82" s="10"/>
      <c r="F82" s="34"/>
      <c r="G82" s="30"/>
      <c r="H82" s="11"/>
      <c r="I82" s="30"/>
      <c r="J82" s="11"/>
    </row>
    <row r="83" spans="1:10" ht="24.95" customHeight="1" x14ac:dyDescent="0.25">
      <c r="A83" s="41"/>
      <c r="B83" s="13" t="s">
        <v>3</v>
      </c>
      <c r="C83" s="37" t="s">
        <v>33</v>
      </c>
      <c r="D83" s="10" t="s">
        <v>9</v>
      </c>
      <c r="E83" s="10" t="s">
        <v>4</v>
      </c>
      <c r="F83" s="34">
        <v>4</v>
      </c>
      <c r="G83" s="30">
        <v>501</v>
      </c>
      <c r="H83" s="11">
        <v>1243</v>
      </c>
      <c r="I83" s="30">
        <f>PRODUCT(F83*G83)</f>
        <v>2004</v>
      </c>
      <c r="J83" s="11">
        <f>H83*F83</f>
        <v>4972</v>
      </c>
    </row>
    <row r="84" spans="1:10" ht="24.95" customHeight="1" x14ac:dyDescent="0.25">
      <c r="A84" s="42"/>
      <c r="B84" s="13" t="s">
        <v>3</v>
      </c>
      <c r="C84" s="37"/>
      <c r="D84" s="10" t="s">
        <v>9</v>
      </c>
      <c r="E84" s="10" t="s">
        <v>5</v>
      </c>
      <c r="F84" s="34">
        <v>2</v>
      </c>
      <c r="G84" s="30">
        <v>501</v>
      </c>
      <c r="H84" s="11">
        <v>1243</v>
      </c>
      <c r="I84" s="30">
        <f>PRODUCT(F84*G84)</f>
        <v>1002</v>
      </c>
      <c r="J84" s="11">
        <f>H84*F84</f>
        <v>2486</v>
      </c>
    </row>
    <row r="85" spans="1:10" ht="24.95" customHeight="1" x14ac:dyDescent="0.25">
      <c r="A85" s="42"/>
      <c r="B85" s="13" t="s">
        <v>3</v>
      </c>
      <c r="C85" s="37"/>
      <c r="D85" s="10" t="s">
        <v>9</v>
      </c>
      <c r="E85" s="10" t="s">
        <v>6</v>
      </c>
      <c r="F85" s="34">
        <v>3</v>
      </c>
      <c r="G85" s="30">
        <v>501</v>
      </c>
      <c r="H85" s="11">
        <v>1243</v>
      </c>
      <c r="I85" s="30">
        <f>PRODUCT(F85*G85)</f>
        <v>1503</v>
      </c>
      <c r="J85" s="11">
        <f>H85*F85</f>
        <v>3729</v>
      </c>
    </row>
    <row r="86" spans="1:10" ht="24.95" customHeight="1" x14ac:dyDescent="0.25">
      <c r="A86" s="42"/>
      <c r="B86" s="13" t="s">
        <v>3</v>
      </c>
      <c r="C86" s="37"/>
      <c r="D86" s="10" t="s">
        <v>9</v>
      </c>
      <c r="E86" s="10" t="s">
        <v>7</v>
      </c>
      <c r="F86" s="34">
        <v>2</v>
      </c>
      <c r="G86" s="30">
        <v>501</v>
      </c>
      <c r="H86" s="11">
        <v>1243</v>
      </c>
      <c r="I86" s="30">
        <f>PRODUCT(F86*G86)</f>
        <v>1002</v>
      </c>
      <c r="J86" s="11">
        <f>H86*F86</f>
        <v>2486</v>
      </c>
    </row>
    <row r="87" spans="1:10" ht="24.95" customHeight="1" thickBot="1" x14ac:dyDescent="0.3">
      <c r="A87" s="43"/>
      <c r="B87" s="13" t="s">
        <v>3</v>
      </c>
      <c r="C87" s="37"/>
      <c r="D87" s="10" t="s">
        <v>9</v>
      </c>
      <c r="E87" s="10" t="s">
        <v>8</v>
      </c>
      <c r="F87" s="34">
        <v>5</v>
      </c>
      <c r="G87" s="30">
        <v>501</v>
      </c>
      <c r="H87" s="11">
        <v>1243</v>
      </c>
      <c r="I87" s="30">
        <f>PRODUCT(F87*G87)</f>
        <v>2505</v>
      </c>
      <c r="J87" s="11">
        <f>H87*F87</f>
        <v>6215</v>
      </c>
    </row>
    <row r="88" spans="1:10" ht="24.95" customHeight="1" thickBot="1" x14ac:dyDescent="0.3">
      <c r="A88" s="15"/>
      <c r="B88" s="8"/>
      <c r="C88" s="5"/>
      <c r="D88" s="10"/>
      <c r="E88" s="10"/>
      <c r="F88" s="34"/>
      <c r="G88" s="30"/>
      <c r="H88" s="11"/>
      <c r="I88" s="30"/>
      <c r="J88" s="11"/>
    </row>
    <row r="89" spans="1:10" ht="24.95" customHeight="1" x14ac:dyDescent="0.25">
      <c r="A89" s="41"/>
      <c r="B89" s="13" t="s">
        <v>3</v>
      </c>
      <c r="C89" s="37" t="s">
        <v>34</v>
      </c>
      <c r="D89" s="10" t="s">
        <v>15</v>
      </c>
      <c r="E89" s="10" t="s">
        <v>5</v>
      </c>
      <c r="F89" s="34">
        <v>5</v>
      </c>
      <c r="G89" s="30">
        <v>656</v>
      </c>
      <c r="H89" s="12">
        <v>1639</v>
      </c>
      <c r="I89" s="30">
        <f>PRODUCT(F89*G89)</f>
        <v>3280</v>
      </c>
      <c r="J89" s="12">
        <f>H89*F89</f>
        <v>8195</v>
      </c>
    </row>
    <row r="90" spans="1:10" ht="24.95" customHeight="1" x14ac:dyDescent="0.25">
      <c r="A90" s="42"/>
      <c r="B90" s="13" t="s">
        <v>3</v>
      </c>
      <c r="C90" s="37"/>
      <c r="D90" s="10" t="s">
        <v>15</v>
      </c>
      <c r="E90" s="10" t="s">
        <v>6</v>
      </c>
      <c r="F90" s="34">
        <v>3</v>
      </c>
      <c r="G90" s="30">
        <v>656</v>
      </c>
      <c r="H90" s="12">
        <v>1639</v>
      </c>
      <c r="I90" s="30">
        <f>PRODUCT(F90*G90)</f>
        <v>1968</v>
      </c>
      <c r="J90" s="12">
        <f>H90*F90</f>
        <v>4917</v>
      </c>
    </row>
    <row r="91" spans="1:10" ht="24.95" customHeight="1" x14ac:dyDescent="0.25">
      <c r="A91" s="42"/>
      <c r="B91" s="13" t="s">
        <v>3</v>
      </c>
      <c r="C91" s="37"/>
      <c r="D91" s="10" t="s">
        <v>15</v>
      </c>
      <c r="E91" s="10" t="s">
        <v>7</v>
      </c>
      <c r="F91" s="34">
        <v>4</v>
      </c>
      <c r="G91" s="30">
        <v>656</v>
      </c>
      <c r="H91" s="12">
        <v>1639</v>
      </c>
      <c r="I91" s="30">
        <f>PRODUCT(F91*G91)</f>
        <v>2624</v>
      </c>
      <c r="J91" s="12">
        <f>H91*F91</f>
        <v>6556</v>
      </c>
    </row>
    <row r="92" spans="1:10" ht="24.95" customHeight="1" thickBot="1" x14ac:dyDescent="0.3">
      <c r="A92" s="43"/>
      <c r="B92" s="13" t="s">
        <v>3</v>
      </c>
      <c r="C92" s="37"/>
      <c r="D92" s="10" t="s">
        <v>15</v>
      </c>
      <c r="E92" s="10" t="s">
        <v>8</v>
      </c>
      <c r="F92" s="34">
        <v>2</v>
      </c>
      <c r="G92" s="30">
        <v>656</v>
      </c>
      <c r="H92" s="12">
        <v>1639</v>
      </c>
      <c r="I92" s="30">
        <f>PRODUCT(F92*G92)</f>
        <v>1312</v>
      </c>
      <c r="J92" s="12">
        <f>H92*F92</f>
        <v>3278</v>
      </c>
    </row>
    <row r="93" spans="1:10" ht="24.95" customHeight="1" thickBot="1" x14ac:dyDescent="0.3">
      <c r="A93" s="15"/>
      <c r="B93" s="8"/>
      <c r="C93" s="5"/>
      <c r="D93" s="10"/>
      <c r="E93" s="10"/>
      <c r="F93" s="34"/>
      <c r="G93" s="30"/>
      <c r="H93" s="12"/>
      <c r="I93" s="30"/>
      <c r="J93" s="12"/>
    </row>
    <row r="94" spans="1:10" ht="24.95" customHeight="1" x14ac:dyDescent="0.25">
      <c r="A94" s="41"/>
      <c r="B94" s="13" t="s">
        <v>3</v>
      </c>
      <c r="C94" s="37" t="s">
        <v>35</v>
      </c>
      <c r="D94" s="10" t="s">
        <v>9</v>
      </c>
      <c r="E94" s="10" t="s">
        <v>10</v>
      </c>
      <c r="F94" s="34">
        <v>5</v>
      </c>
      <c r="G94" s="30">
        <v>528</v>
      </c>
      <c r="H94" s="12">
        <v>1320</v>
      </c>
      <c r="I94" s="30">
        <f>PRODUCT(F94*G94)</f>
        <v>2640</v>
      </c>
      <c r="J94" s="12">
        <f>H94*F94</f>
        <v>6600</v>
      </c>
    </row>
    <row r="95" spans="1:10" ht="24.95" customHeight="1" x14ac:dyDescent="0.25">
      <c r="A95" s="42"/>
      <c r="B95" s="13" t="s">
        <v>3</v>
      </c>
      <c r="C95" s="37"/>
      <c r="D95" s="10" t="s">
        <v>9</v>
      </c>
      <c r="E95" s="10" t="s">
        <v>5</v>
      </c>
      <c r="F95" s="34">
        <v>2</v>
      </c>
      <c r="G95" s="30">
        <v>528</v>
      </c>
      <c r="H95" s="12">
        <v>1320</v>
      </c>
      <c r="I95" s="30">
        <f>PRODUCT(F95*G95)</f>
        <v>1056</v>
      </c>
      <c r="J95" s="12">
        <f>H95*F95</f>
        <v>2640</v>
      </c>
    </row>
    <row r="96" spans="1:10" ht="24.95" customHeight="1" x14ac:dyDescent="0.25">
      <c r="A96" s="42"/>
      <c r="B96" s="13" t="s">
        <v>3</v>
      </c>
      <c r="C96" s="37"/>
      <c r="D96" s="10" t="s">
        <v>9</v>
      </c>
      <c r="E96" s="10" t="s">
        <v>6</v>
      </c>
      <c r="F96" s="34">
        <v>2</v>
      </c>
      <c r="G96" s="30">
        <v>528</v>
      </c>
      <c r="H96" s="12">
        <v>1320</v>
      </c>
      <c r="I96" s="30">
        <f>PRODUCT(F96*G96)</f>
        <v>1056</v>
      </c>
      <c r="J96" s="12">
        <f>H96*F96</f>
        <v>2640</v>
      </c>
    </row>
    <row r="97" spans="1:10" ht="24.95" customHeight="1" x14ac:dyDescent="0.25">
      <c r="A97" s="42"/>
      <c r="B97" s="13" t="s">
        <v>3</v>
      </c>
      <c r="C97" s="37"/>
      <c r="D97" s="10" t="s">
        <v>9</v>
      </c>
      <c r="E97" s="10" t="s">
        <v>7</v>
      </c>
      <c r="F97" s="34">
        <v>3</v>
      </c>
      <c r="G97" s="30">
        <v>528</v>
      </c>
      <c r="H97" s="12">
        <v>1320</v>
      </c>
      <c r="I97" s="30">
        <f>PRODUCT(F97*G97)</f>
        <v>1584</v>
      </c>
      <c r="J97" s="12">
        <f>H97*F97</f>
        <v>3960</v>
      </c>
    </row>
    <row r="98" spans="1:10" ht="24.95" customHeight="1" thickBot="1" x14ac:dyDescent="0.3">
      <c r="A98" s="43"/>
      <c r="B98" s="13" t="s">
        <v>3</v>
      </c>
      <c r="C98" s="37"/>
      <c r="D98" s="10" t="s">
        <v>9</v>
      </c>
      <c r="E98" s="10" t="s">
        <v>11</v>
      </c>
      <c r="F98" s="34">
        <v>4</v>
      </c>
      <c r="G98" s="30">
        <v>528</v>
      </c>
      <c r="H98" s="12">
        <v>1320</v>
      </c>
      <c r="I98" s="30">
        <f>PRODUCT(F98*G98)</f>
        <v>2112</v>
      </c>
      <c r="J98" s="12">
        <f>H98*F98</f>
        <v>5280</v>
      </c>
    </row>
    <row r="99" spans="1:10" ht="24.95" customHeight="1" thickBot="1" x14ac:dyDescent="0.3">
      <c r="A99" s="15"/>
      <c r="B99" s="8"/>
      <c r="C99" s="5"/>
      <c r="D99" s="10"/>
      <c r="E99" s="10"/>
      <c r="F99" s="34"/>
      <c r="G99" s="30"/>
      <c r="H99" s="12"/>
      <c r="I99" s="30"/>
      <c r="J99" s="12"/>
    </row>
    <row r="100" spans="1:10" ht="24.95" customHeight="1" x14ac:dyDescent="0.25">
      <c r="A100" s="41"/>
      <c r="B100" s="13" t="s">
        <v>3</v>
      </c>
      <c r="C100" s="44" t="s">
        <v>36</v>
      </c>
      <c r="D100" s="10" t="s">
        <v>16</v>
      </c>
      <c r="E100" s="10" t="s">
        <v>4</v>
      </c>
      <c r="F100" s="34">
        <v>4</v>
      </c>
      <c r="G100" s="30">
        <v>374</v>
      </c>
      <c r="H100" s="12">
        <v>935</v>
      </c>
      <c r="I100" s="30">
        <f>PRODUCT(F100*G100)</f>
        <v>1496</v>
      </c>
      <c r="J100" s="12">
        <f>H100*F100</f>
        <v>3740</v>
      </c>
    </row>
    <row r="101" spans="1:10" ht="24.95" customHeight="1" x14ac:dyDescent="0.25">
      <c r="A101" s="42"/>
      <c r="B101" s="13" t="s">
        <v>3</v>
      </c>
      <c r="C101" s="44"/>
      <c r="D101" s="10" t="s">
        <v>16</v>
      </c>
      <c r="E101" s="10" t="s">
        <v>5</v>
      </c>
      <c r="F101" s="34">
        <v>2</v>
      </c>
      <c r="G101" s="30">
        <v>374</v>
      </c>
      <c r="H101" s="12">
        <v>935</v>
      </c>
      <c r="I101" s="30">
        <f>PRODUCT(F101*G101)</f>
        <v>748</v>
      </c>
      <c r="J101" s="12">
        <f>H101*F101</f>
        <v>1870</v>
      </c>
    </row>
    <row r="102" spans="1:10" ht="24.95" customHeight="1" x14ac:dyDescent="0.25">
      <c r="A102" s="42"/>
      <c r="B102" s="13" t="s">
        <v>3</v>
      </c>
      <c r="C102" s="44"/>
      <c r="D102" s="10" t="s">
        <v>16</v>
      </c>
      <c r="E102" s="10" t="s">
        <v>6</v>
      </c>
      <c r="F102" s="34">
        <v>1</v>
      </c>
      <c r="G102" s="30">
        <v>374</v>
      </c>
      <c r="H102" s="12">
        <v>935</v>
      </c>
      <c r="I102" s="30">
        <f>PRODUCT(F102*G102)</f>
        <v>374</v>
      </c>
      <c r="J102" s="12">
        <f>H102*F102</f>
        <v>935</v>
      </c>
    </row>
    <row r="103" spans="1:10" ht="24.95" customHeight="1" x14ac:dyDescent="0.25">
      <c r="A103" s="42"/>
      <c r="B103" s="13" t="s">
        <v>3</v>
      </c>
      <c r="C103" s="44"/>
      <c r="D103" s="10" t="s">
        <v>16</v>
      </c>
      <c r="E103" s="10" t="s">
        <v>7</v>
      </c>
      <c r="F103" s="34">
        <v>2</v>
      </c>
      <c r="G103" s="30">
        <v>374</v>
      </c>
      <c r="H103" s="12">
        <v>935</v>
      </c>
      <c r="I103" s="30">
        <f>PRODUCT(F103*G103)</f>
        <v>748</v>
      </c>
      <c r="J103" s="12">
        <f>H103*F103</f>
        <v>1870</v>
      </c>
    </row>
    <row r="104" spans="1:10" ht="24.95" customHeight="1" thickBot="1" x14ac:dyDescent="0.3">
      <c r="A104" s="43"/>
      <c r="B104" s="13" t="s">
        <v>3</v>
      </c>
      <c r="C104" s="44"/>
      <c r="D104" s="10" t="s">
        <v>16</v>
      </c>
      <c r="E104" s="10" t="s">
        <v>8</v>
      </c>
      <c r="F104" s="34">
        <v>3</v>
      </c>
      <c r="G104" s="30">
        <v>374</v>
      </c>
      <c r="H104" s="12">
        <v>935</v>
      </c>
      <c r="I104" s="30">
        <f>PRODUCT(F104*G104)</f>
        <v>1122</v>
      </c>
      <c r="J104" s="12">
        <f>H104*F104</f>
        <v>2805</v>
      </c>
    </row>
    <row r="105" spans="1:10" ht="24.95" customHeight="1" thickBot="1" x14ac:dyDescent="0.3">
      <c r="A105" s="15"/>
      <c r="B105" s="8"/>
      <c r="C105" s="5"/>
      <c r="D105" s="10"/>
      <c r="E105" s="10"/>
      <c r="F105" s="34"/>
      <c r="G105" s="30"/>
      <c r="H105" s="12"/>
      <c r="I105" s="30"/>
      <c r="J105" s="12"/>
    </row>
    <row r="106" spans="1:10" ht="24.95" customHeight="1" x14ac:dyDescent="0.25">
      <c r="A106" s="41"/>
      <c r="B106" s="13" t="s">
        <v>3</v>
      </c>
      <c r="C106" s="37" t="s">
        <v>37</v>
      </c>
      <c r="D106" s="10" t="s">
        <v>14</v>
      </c>
      <c r="E106" s="10" t="s">
        <v>4</v>
      </c>
      <c r="F106" s="34">
        <v>5</v>
      </c>
      <c r="G106" s="30">
        <v>814</v>
      </c>
      <c r="H106" s="12">
        <v>2035</v>
      </c>
      <c r="I106" s="30">
        <f>PRODUCT(F106*G106)</f>
        <v>4070</v>
      </c>
      <c r="J106" s="12">
        <f>H106*F106</f>
        <v>10175</v>
      </c>
    </row>
    <row r="107" spans="1:10" ht="24.95" customHeight="1" x14ac:dyDescent="0.25">
      <c r="A107" s="42"/>
      <c r="B107" s="13" t="s">
        <v>3</v>
      </c>
      <c r="C107" s="37"/>
      <c r="D107" s="10" t="s">
        <v>14</v>
      </c>
      <c r="E107" s="10" t="s">
        <v>5</v>
      </c>
      <c r="F107" s="34">
        <v>3</v>
      </c>
      <c r="G107" s="30">
        <v>814</v>
      </c>
      <c r="H107" s="12">
        <v>2035</v>
      </c>
      <c r="I107" s="30">
        <f>PRODUCT(F107*G107)</f>
        <v>2442</v>
      </c>
      <c r="J107" s="12">
        <f>H107*F107</f>
        <v>6105</v>
      </c>
    </row>
    <row r="108" spans="1:10" ht="24.95" customHeight="1" x14ac:dyDescent="0.25">
      <c r="A108" s="42"/>
      <c r="B108" s="13" t="s">
        <v>3</v>
      </c>
      <c r="C108" s="37"/>
      <c r="D108" s="10" t="s">
        <v>14</v>
      </c>
      <c r="E108" s="10" t="s">
        <v>6</v>
      </c>
      <c r="F108" s="34">
        <v>2</v>
      </c>
      <c r="G108" s="30">
        <v>814</v>
      </c>
      <c r="H108" s="12">
        <v>2035</v>
      </c>
      <c r="I108" s="30">
        <f>PRODUCT(F108*G108)</f>
        <v>1628</v>
      </c>
      <c r="J108" s="12">
        <f>H108*F108</f>
        <v>4070</v>
      </c>
    </row>
    <row r="109" spans="1:10" ht="24.95" customHeight="1" x14ac:dyDescent="0.25">
      <c r="A109" s="42"/>
      <c r="B109" s="13" t="s">
        <v>3</v>
      </c>
      <c r="C109" s="37"/>
      <c r="D109" s="10" t="s">
        <v>14</v>
      </c>
      <c r="E109" s="10" t="s">
        <v>7</v>
      </c>
      <c r="F109" s="34">
        <v>4</v>
      </c>
      <c r="G109" s="30">
        <v>814</v>
      </c>
      <c r="H109" s="12">
        <v>2035</v>
      </c>
      <c r="I109" s="30">
        <f>PRODUCT(F109*G109)</f>
        <v>3256</v>
      </c>
      <c r="J109" s="12">
        <f>H109*F109</f>
        <v>8140</v>
      </c>
    </row>
    <row r="110" spans="1:10" ht="24.95" customHeight="1" thickBot="1" x14ac:dyDescent="0.3">
      <c r="A110" s="43"/>
      <c r="B110" s="13" t="s">
        <v>3</v>
      </c>
      <c r="C110" s="37"/>
      <c r="D110" s="10" t="s">
        <v>14</v>
      </c>
      <c r="E110" s="10" t="s">
        <v>8</v>
      </c>
      <c r="F110" s="34">
        <v>3</v>
      </c>
      <c r="G110" s="30">
        <v>814</v>
      </c>
      <c r="H110" s="12">
        <v>2035</v>
      </c>
      <c r="I110" s="30">
        <f>PRODUCT(F110*G110)</f>
        <v>2442</v>
      </c>
      <c r="J110" s="12">
        <f>H110*F110</f>
        <v>6105</v>
      </c>
    </row>
    <row r="111" spans="1:10" ht="24.95" customHeight="1" thickBot="1" x14ac:dyDescent="0.3">
      <c r="A111" s="15"/>
      <c r="B111" s="8"/>
      <c r="C111" s="5"/>
      <c r="D111" s="10"/>
      <c r="E111" s="10"/>
      <c r="F111" s="34"/>
      <c r="G111" s="30"/>
      <c r="H111" s="12"/>
      <c r="I111" s="30"/>
      <c r="J111" s="12"/>
    </row>
    <row r="112" spans="1:10" ht="24.95" customHeight="1" x14ac:dyDescent="0.25">
      <c r="A112" s="41"/>
      <c r="B112" s="13" t="s">
        <v>3</v>
      </c>
      <c r="C112" s="37" t="s">
        <v>38</v>
      </c>
      <c r="D112" s="10" t="s">
        <v>9</v>
      </c>
      <c r="E112" s="10" t="s">
        <v>4</v>
      </c>
      <c r="F112" s="34">
        <v>4</v>
      </c>
      <c r="G112" s="30">
        <v>352</v>
      </c>
      <c r="H112" s="12">
        <v>875</v>
      </c>
      <c r="I112" s="30">
        <f>PRODUCT(F112*G112)</f>
        <v>1408</v>
      </c>
      <c r="J112" s="12">
        <f>H112*F112</f>
        <v>3500</v>
      </c>
    </row>
    <row r="113" spans="1:10" ht="24.95" customHeight="1" x14ac:dyDescent="0.25">
      <c r="A113" s="42"/>
      <c r="B113" s="13" t="s">
        <v>3</v>
      </c>
      <c r="C113" s="37"/>
      <c r="D113" s="10" t="s">
        <v>9</v>
      </c>
      <c r="E113" s="10" t="s">
        <v>5</v>
      </c>
      <c r="F113" s="34">
        <v>3</v>
      </c>
      <c r="G113" s="30">
        <v>352</v>
      </c>
      <c r="H113" s="12">
        <v>875</v>
      </c>
      <c r="I113" s="30">
        <f>PRODUCT(F113*G113)</f>
        <v>1056</v>
      </c>
      <c r="J113" s="12">
        <f>H113*F113</f>
        <v>2625</v>
      </c>
    </row>
    <row r="114" spans="1:10" ht="24.95" customHeight="1" x14ac:dyDescent="0.25">
      <c r="A114" s="42"/>
      <c r="B114" s="13" t="s">
        <v>3</v>
      </c>
      <c r="C114" s="37"/>
      <c r="D114" s="10" t="s">
        <v>9</v>
      </c>
      <c r="E114" s="10" t="s">
        <v>6</v>
      </c>
      <c r="F114" s="34">
        <v>2</v>
      </c>
      <c r="G114" s="30">
        <v>352</v>
      </c>
      <c r="H114" s="12">
        <v>875</v>
      </c>
      <c r="I114" s="30">
        <f>PRODUCT(F114*G114)</f>
        <v>704</v>
      </c>
      <c r="J114" s="12">
        <f>H114*F114</f>
        <v>1750</v>
      </c>
    </row>
    <row r="115" spans="1:10" ht="24.95" customHeight="1" x14ac:dyDescent="0.25">
      <c r="A115" s="42"/>
      <c r="B115" s="13" t="s">
        <v>3</v>
      </c>
      <c r="C115" s="37"/>
      <c r="D115" s="10" t="s">
        <v>9</v>
      </c>
      <c r="E115" s="10" t="s">
        <v>7</v>
      </c>
      <c r="F115" s="34">
        <v>4</v>
      </c>
      <c r="G115" s="30">
        <v>352</v>
      </c>
      <c r="H115" s="12">
        <v>875</v>
      </c>
      <c r="I115" s="30">
        <f>PRODUCT(F115*G115)</f>
        <v>1408</v>
      </c>
      <c r="J115" s="12">
        <f>H115*F115</f>
        <v>3500</v>
      </c>
    </row>
    <row r="116" spans="1:10" ht="24.95" customHeight="1" thickBot="1" x14ac:dyDescent="0.3">
      <c r="A116" s="43"/>
      <c r="B116" s="13" t="s">
        <v>3</v>
      </c>
      <c r="C116" s="37"/>
      <c r="D116" s="10" t="s">
        <v>9</v>
      </c>
      <c r="E116" s="10" t="s">
        <v>8</v>
      </c>
      <c r="F116" s="34">
        <v>4</v>
      </c>
      <c r="G116" s="30">
        <v>352</v>
      </c>
      <c r="H116" s="12">
        <v>875</v>
      </c>
      <c r="I116" s="30">
        <f>PRODUCT(F116*G116)</f>
        <v>1408</v>
      </c>
      <c r="J116" s="12">
        <f>H116*F116</f>
        <v>3500</v>
      </c>
    </row>
    <row r="117" spans="1:10" ht="24.95" customHeight="1" thickBot="1" x14ac:dyDescent="0.3">
      <c r="A117" s="15"/>
      <c r="B117" s="8"/>
      <c r="C117" s="5"/>
      <c r="D117" s="10"/>
      <c r="E117" s="10"/>
      <c r="F117" s="34"/>
      <c r="G117" s="30"/>
      <c r="H117" s="12"/>
      <c r="I117" s="30"/>
      <c r="J117" s="12"/>
    </row>
    <row r="118" spans="1:10" ht="24.95" customHeight="1" x14ac:dyDescent="0.25">
      <c r="A118" s="41"/>
      <c r="B118" s="13" t="s">
        <v>3</v>
      </c>
      <c r="C118" s="37" t="s">
        <v>39</v>
      </c>
      <c r="D118" s="10" t="s">
        <v>15</v>
      </c>
      <c r="E118" s="10" t="s">
        <v>4</v>
      </c>
      <c r="F118" s="34">
        <v>4</v>
      </c>
      <c r="G118" s="30">
        <v>484</v>
      </c>
      <c r="H118" s="12">
        <v>1210</v>
      </c>
      <c r="I118" s="30">
        <f>PRODUCT(F118*G118)</f>
        <v>1936</v>
      </c>
      <c r="J118" s="12">
        <f>H118*F118</f>
        <v>4840</v>
      </c>
    </row>
    <row r="119" spans="1:10" ht="24.95" customHeight="1" x14ac:dyDescent="0.25">
      <c r="A119" s="42"/>
      <c r="B119" s="13" t="s">
        <v>3</v>
      </c>
      <c r="C119" s="37"/>
      <c r="D119" s="10" t="s">
        <v>15</v>
      </c>
      <c r="E119" s="10" t="s">
        <v>5</v>
      </c>
      <c r="F119" s="34">
        <v>3</v>
      </c>
      <c r="G119" s="30">
        <v>484</v>
      </c>
      <c r="H119" s="12">
        <v>1210</v>
      </c>
      <c r="I119" s="30">
        <f>PRODUCT(F119*G119)</f>
        <v>1452</v>
      </c>
      <c r="J119" s="12">
        <f>H119*F119</f>
        <v>3630</v>
      </c>
    </row>
    <row r="120" spans="1:10" ht="24.95" customHeight="1" x14ac:dyDescent="0.25">
      <c r="A120" s="42"/>
      <c r="B120" s="13" t="s">
        <v>3</v>
      </c>
      <c r="C120" s="37"/>
      <c r="D120" s="10" t="s">
        <v>15</v>
      </c>
      <c r="E120" s="10" t="s">
        <v>6</v>
      </c>
      <c r="F120" s="34">
        <v>3</v>
      </c>
      <c r="G120" s="30">
        <v>484</v>
      </c>
      <c r="H120" s="12">
        <v>1210</v>
      </c>
      <c r="I120" s="30">
        <f>PRODUCT(F120*G120)</f>
        <v>1452</v>
      </c>
      <c r="J120" s="12">
        <f>H120*F120</f>
        <v>3630</v>
      </c>
    </row>
    <row r="121" spans="1:10" ht="24.95" customHeight="1" x14ac:dyDescent="0.25">
      <c r="A121" s="42"/>
      <c r="B121" s="13" t="s">
        <v>3</v>
      </c>
      <c r="C121" s="37"/>
      <c r="D121" s="10" t="s">
        <v>15</v>
      </c>
      <c r="E121" s="10" t="s">
        <v>7</v>
      </c>
      <c r="F121" s="34">
        <v>5</v>
      </c>
      <c r="G121" s="30">
        <v>484</v>
      </c>
      <c r="H121" s="12">
        <v>1210</v>
      </c>
      <c r="I121" s="30">
        <f>PRODUCT(F121*G121)</f>
        <v>2420</v>
      </c>
      <c r="J121" s="12">
        <f>H121*F121</f>
        <v>6050</v>
      </c>
    </row>
    <row r="122" spans="1:10" ht="24.95" customHeight="1" thickBot="1" x14ac:dyDescent="0.3">
      <c r="A122" s="43"/>
      <c r="B122" s="13" t="s">
        <v>3</v>
      </c>
      <c r="C122" s="37"/>
      <c r="D122" s="10" t="s">
        <v>15</v>
      </c>
      <c r="E122" s="10" t="s">
        <v>8</v>
      </c>
      <c r="F122" s="34">
        <v>4</v>
      </c>
      <c r="G122" s="30">
        <v>484</v>
      </c>
      <c r="H122" s="12">
        <v>1210</v>
      </c>
      <c r="I122" s="30">
        <f>PRODUCT(F122*G122)</f>
        <v>1936</v>
      </c>
      <c r="J122" s="12">
        <f>H122*F122</f>
        <v>4840</v>
      </c>
    </row>
    <row r="123" spans="1:10" ht="24.95" customHeight="1" thickBot="1" x14ac:dyDescent="0.3">
      <c r="A123" s="15"/>
      <c r="B123" s="8"/>
      <c r="C123" s="5"/>
      <c r="D123" s="10"/>
      <c r="E123" s="10"/>
      <c r="F123" s="34"/>
      <c r="G123" s="30"/>
      <c r="H123" s="12"/>
      <c r="I123" s="30"/>
      <c r="J123" s="12"/>
    </row>
    <row r="124" spans="1:10" ht="24.95" customHeight="1" x14ac:dyDescent="0.25">
      <c r="A124" s="41"/>
      <c r="B124" s="13" t="s">
        <v>3</v>
      </c>
      <c r="C124" s="37" t="s">
        <v>40</v>
      </c>
      <c r="D124" s="10" t="s">
        <v>17</v>
      </c>
      <c r="E124" s="10" t="s">
        <v>4</v>
      </c>
      <c r="F124" s="34">
        <v>5</v>
      </c>
      <c r="G124" s="30">
        <v>304</v>
      </c>
      <c r="H124" s="12">
        <v>759</v>
      </c>
      <c r="I124" s="30">
        <f>PRODUCT(F124*G124)</f>
        <v>1520</v>
      </c>
      <c r="J124" s="12">
        <f>H124*F124</f>
        <v>3795</v>
      </c>
    </row>
    <row r="125" spans="1:10" ht="24.95" customHeight="1" x14ac:dyDescent="0.25">
      <c r="A125" s="42"/>
      <c r="B125" s="13" t="s">
        <v>3</v>
      </c>
      <c r="C125" s="37"/>
      <c r="D125" s="10" t="s">
        <v>17</v>
      </c>
      <c r="E125" s="10" t="s">
        <v>5</v>
      </c>
      <c r="F125" s="34">
        <v>3</v>
      </c>
      <c r="G125" s="30">
        <v>304</v>
      </c>
      <c r="H125" s="12">
        <v>759</v>
      </c>
      <c r="I125" s="30">
        <f>PRODUCT(F125*G125)</f>
        <v>912</v>
      </c>
      <c r="J125" s="12">
        <f>H125*F125</f>
        <v>2277</v>
      </c>
    </row>
    <row r="126" spans="1:10" ht="24.95" customHeight="1" x14ac:dyDescent="0.25">
      <c r="A126" s="42"/>
      <c r="B126" s="13" t="s">
        <v>3</v>
      </c>
      <c r="C126" s="37"/>
      <c r="D126" s="10" t="s">
        <v>17</v>
      </c>
      <c r="E126" s="10" t="s">
        <v>6</v>
      </c>
      <c r="F126" s="34">
        <v>1</v>
      </c>
      <c r="G126" s="30">
        <v>304</v>
      </c>
      <c r="H126" s="12">
        <v>759</v>
      </c>
      <c r="I126" s="30">
        <f>PRODUCT(F126*G126)</f>
        <v>304</v>
      </c>
      <c r="J126" s="12">
        <f>H126*F126</f>
        <v>759</v>
      </c>
    </row>
    <row r="127" spans="1:10" ht="24.95" customHeight="1" x14ac:dyDescent="0.25">
      <c r="A127" s="42"/>
      <c r="B127" s="13" t="s">
        <v>3</v>
      </c>
      <c r="C127" s="37"/>
      <c r="D127" s="10" t="s">
        <v>17</v>
      </c>
      <c r="E127" s="10" t="s">
        <v>7</v>
      </c>
      <c r="F127" s="34">
        <v>4</v>
      </c>
      <c r="G127" s="30">
        <v>304</v>
      </c>
      <c r="H127" s="12">
        <v>759</v>
      </c>
      <c r="I127" s="30">
        <f>PRODUCT(F127*G127)</f>
        <v>1216</v>
      </c>
      <c r="J127" s="12">
        <f>H127*F127</f>
        <v>3036</v>
      </c>
    </row>
    <row r="128" spans="1:10" ht="24.95" customHeight="1" thickBot="1" x14ac:dyDescent="0.3">
      <c r="A128" s="43"/>
      <c r="B128" s="13" t="s">
        <v>3</v>
      </c>
      <c r="C128" s="37"/>
      <c r="D128" s="10" t="s">
        <v>17</v>
      </c>
      <c r="E128" s="10" t="s">
        <v>8</v>
      </c>
      <c r="F128" s="34">
        <v>5</v>
      </c>
      <c r="G128" s="30">
        <v>304</v>
      </c>
      <c r="H128" s="12">
        <v>759</v>
      </c>
      <c r="I128" s="30">
        <f>PRODUCT(F128*G128)</f>
        <v>1520</v>
      </c>
      <c r="J128" s="12">
        <f>H128*F128</f>
        <v>3795</v>
      </c>
    </row>
    <row r="129" spans="1:10" ht="24.95" customHeight="1" thickBot="1" x14ac:dyDescent="0.3">
      <c r="A129" s="15"/>
      <c r="B129" s="8"/>
      <c r="C129" s="5"/>
      <c r="D129" s="10"/>
      <c r="E129" s="10"/>
      <c r="F129" s="34"/>
      <c r="G129" s="30"/>
      <c r="H129" s="12"/>
      <c r="I129" s="30"/>
      <c r="J129" s="12"/>
    </row>
    <row r="130" spans="1:10" ht="24.95" customHeight="1" x14ac:dyDescent="0.25">
      <c r="A130" s="41"/>
      <c r="B130" s="13" t="s">
        <v>3</v>
      </c>
      <c r="C130" s="37" t="s">
        <v>35</v>
      </c>
      <c r="D130" s="10" t="s">
        <v>16</v>
      </c>
      <c r="E130" s="10" t="s">
        <v>4</v>
      </c>
      <c r="F130" s="34">
        <v>3</v>
      </c>
      <c r="G130" s="30">
        <v>528</v>
      </c>
      <c r="H130" s="12">
        <v>1320</v>
      </c>
      <c r="I130" s="30">
        <f>PRODUCT(F130*G130)</f>
        <v>1584</v>
      </c>
      <c r="J130" s="12">
        <f>H130*F130</f>
        <v>3960</v>
      </c>
    </row>
    <row r="131" spans="1:10" ht="24.95" customHeight="1" x14ac:dyDescent="0.25">
      <c r="A131" s="42"/>
      <c r="B131" s="13" t="s">
        <v>3</v>
      </c>
      <c r="C131" s="37"/>
      <c r="D131" s="10" t="s">
        <v>16</v>
      </c>
      <c r="E131" s="10" t="s">
        <v>5</v>
      </c>
      <c r="F131" s="34">
        <v>2</v>
      </c>
      <c r="G131" s="30">
        <v>528</v>
      </c>
      <c r="H131" s="12">
        <v>1320</v>
      </c>
      <c r="I131" s="30">
        <f>PRODUCT(F131*G131)</f>
        <v>1056</v>
      </c>
      <c r="J131" s="12">
        <f>H131*F131</f>
        <v>2640</v>
      </c>
    </row>
    <row r="132" spans="1:10" ht="24.95" customHeight="1" x14ac:dyDescent="0.25">
      <c r="A132" s="42"/>
      <c r="B132" s="13" t="s">
        <v>3</v>
      </c>
      <c r="C132" s="37"/>
      <c r="D132" s="10" t="s">
        <v>16</v>
      </c>
      <c r="E132" s="10" t="s">
        <v>6</v>
      </c>
      <c r="F132" s="34">
        <v>3</v>
      </c>
      <c r="G132" s="30">
        <v>528</v>
      </c>
      <c r="H132" s="12">
        <v>1320</v>
      </c>
      <c r="I132" s="30">
        <f>PRODUCT(F132*G132)</f>
        <v>1584</v>
      </c>
      <c r="J132" s="12">
        <f>H132*F132</f>
        <v>3960</v>
      </c>
    </row>
    <row r="133" spans="1:10" ht="24.95" customHeight="1" x14ac:dyDescent="0.25">
      <c r="A133" s="42"/>
      <c r="B133" s="13" t="s">
        <v>3</v>
      </c>
      <c r="C133" s="37"/>
      <c r="D133" s="10" t="s">
        <v>16</v>
      </c>
      <c r="E133" s="10" t="s">
        <v>7</v>
      </c>
      <c r="F133" s="34">
        <v>4</v>
      </c>
      <c r="G133" s="30">
        <v>528</v>
      </c>
      <c r="H133" s="12">
        <v>1320</v>
      </c>
      <c r="I133" s="30">
        <f>PRODUCT(F133*G133)</f>
        <v>2112</v>
      </c>
      <c r="J133" s="12">
        <f>H133*F133</f>
        <v>5280</v>
      </c>
    </row>
    <row r="134" spans="1:10" ht="24.95" customHeight="1" thickBot="1" x14ac:dyDescent="0.3">
      <c r="A134" s="43"/>
      <c r="B134" s="13" t="s">
        <v>3</v>
      </c>
      <c r="C134" s="37"/>
      <c r="D134" s="10" t="s">
        <v>16</v>
      </c>
      <c r="E134" s="10" t="s">
        <v>8</v>
      </c>
      <c r="F134" s="34">
        <v>5</v>
      </c>
      <c r="G134" s="30">
        <v>528</v>
      </c>
      <c r="H134" s="12">
        <v>1320</v>
      </c>
      <c r="I134" s="30">
        <f>PRODUCT(F134*G134)</f>
        <v>2640</v>
      </c>
      <c r="J134" s="12">
        <f>H134*F134</f>
        <v>6600</v>
      </c>
    </row>
    <row r="135" spans="1:10" ht="24.95" customHeight="1" thickBot="1" x14ac:dyDescent="0.3">
      <c r="A135" s="15"/>
      <c r="B135" s="8"/>
      <c r="C135" s="5"/>
      <c r="D135" s="10"/>
      <c r="E135" s="10"/>
      <c r="F135" s="34"/>
      <c r="G135" s="30"/>
      <c r="H135" s="12"/>
      <c r="I135" s="30"/>
      <c r="J135" s="12"/>
    </row>
    <row r="136" spans="1:10" ht="24.95" customHeight="1" x14ac:dyDescent="0.25">
      <c r="A136" s="41"/>
      <c r="B136" s="13" t="s">
        <v>3</v>
      </c>
      <c r="C136" s="37" t="s">
        <v>41</v>
      </c>
      <c r="D136" s="10" t="s">
        <v>18</v>
      </c>
      <c r="E136" s="10" t="s">
        <v>4</v>
      </c>
      <c r="F136" s="34">
        <v>4</v>
      </c>
      <c r="G136" s="30">
        <v>524</v>
      </c>
      <c r="H136" s="12">
        <v>1309</v>
      </c>
      <c r="I136" s="30">
        <f>PRODUCT(F136*G136)</f>
        <v>2096</v>
      </c>
      <c r="J136" s="12">
        <f>H136*F136</f>
        <v>5236</v>
      </c>
    </row>
    <row r="137" spans="1:10" ht="24.95" customHeight="1" x14ac:dyDescent="0.25">
      <c r="A137" s="42"/>
      <c r="B137" s="13" t="s">
        <v>3</v>
      </c>
      <c r="C137" s="37"/>
      <c r="D137" s="10" t="s">
        <v>18</v>
      </c>
      <c r="E137" s="10" t="s">
        <v>5</v>
      </c>
      <c r="F137" s="34">
        <v>2</v>
      </c>
      <c r="G137" s="30">
        <v>524</v>
      </c>
      <c r="H137" s="12">
        <v>1309</v>
      </c>
      <c r="I137" s="30">
        <f>PRODUCT(F137*G137)</f>
        <v>1048</v>
      </c>
      <c r="J137" s="12">
        <f>H137*F137</f>
        <v>2618</v>
      </c>
    </row>
    <row r="138" spans="1:10" ht="24.95" customHeight="1" x14ac:dyDescent="0.25">
      <c r="A138" s="42"/>
      <c r="B138" s="13" t="s">
        <v>3</v>
      </c>
      <c r="C138" s="37"/>
      <c r="D138" s="10" t="s">
        <v>18</v>
      </c>
      <c r="E138" s="10" t="s">
        <v>6</v>
      </c>
      <c r="F138" s="34">
        <v>4</v>
      </c>
      <c r="G138" s="30">
        <v>524</v>
      </c>
      <c r="H138" s="12">
        <v>1309</v>
      </c>
      <c r="I138" s="30">
        <f>PRODUCT(F138*G138)</f>
        <v>2096</v>
      </c>
      <c r="J138" s="12">
        <f>H138*F138</f>
        <v>5236</v>
      </c>
    </row>
    <row r="139" spans="1:10" ht="24.95" customHeight="1" x14ac:dyDescent="0.25">
      <c r="A139" s="42"/>
      <c r="B139" s="13" t="s">
        <v>3</v>
      </c>
      <c r="C139" s="37"/>
      <c r="D139" s="10" t="s">
        <v>18</v>
      </c>
      <c r="E139" s="10" t="s">
        <v>7</v>
      </c>
      <c r="F139" s="34">
        <v>4</v>
      </c>
      <c r="G139" s="30">
        <v>524</v>
      </c>
      <c r="H139" s="12">
        <v>1309</v>
      </c>
      <c r="I139" s="30">
        <f>PRODUCT(F139*G139)</f>
        <v>2096</v>
      </c>
      <c r="J139" s="12">
        <f>H139*F139</f>
        <v>5236</v>
      </c>
    </row>
    <row r="140" spans="1:10" ht="24.95" customHeight="1" thickBot="1" x14ac:dyDescent="0.3">
      <c r="A140" s="43"/>
      <c r="B140" s="13" t="s">
        <v>3</v>
      </c>
      <c r="C140" s="37"/>
      <c r="D140" s="10" t="s">
        <v>18</v>
      </c>
      <c r="E140" s="10" t="s">
        <v>8</v>
      </c>
      <c r="F140" s="34">
        <v>4</v>
      </c>
      <c r="G140" s="30">
        <v>524</v>
      </c>
      <c r="H140" s="12">
        <v>1309</v>
      </c>
      <c r="I140" s="30">
        <f>PRODUCT(F140*G140)</f>
        <v>2096</v>
      </c>
      <c r="J140" s="12">
        <f>H140*F140</f>
        <v>5236</v>
      </c>
    </row>
    <row r="141" spans="1:10" ht="24.95" customHeight="1" x14ac:dyDescent="0.25">
      <c r="A141" s="2"/>
      <c r="B141" s="3"/>
      <c r="C141" s="2"/>
      <c r="D141" s="2"/>
      <c r="E141" s="2"/>
      <c r="F141" s="34"/>
      <c r="G141" s="32"/>
      <c r="H141" s="2"/>
      <c r="I141" s="32"/>
      <c r="J141" s="26"/>
    </row>
  </sheetData>
  <mergeCells count="45">
    <mergeCell ref="A124:A128"/>
    <mergeCell ref="A130:A134"/>
    <mergeCell ref="A136:A140"/>
    <mergeCell ref="A94:A98"/>
    <mergeCell ref="A100:A104"/>
    <mergeCell ref="A106:A110"/>
    <mergeCell ref="A112:A116"/>
    <mergeCell ref="A118:A122"/>
    <mergeCell ref="A71:A75"/>
    <mergeCell ref="A77:A81"/>
    <mergeCell ref="A83:A87"/>
    <mergeCell ref="A89:A92"/>
    <mergeCell ref="C59:C63"/>
    <mergeCell ref="C65:C69"/>
    <mergeCell ref="A65:A69"/>
    <mergeCell ref="C77:C81"/>
    <mergeCell ref="C83:C87"/>
    <mergeCell ref="C71:C75"/>
    <mergeCell ref="A5:A9"/>
    <mergeCell ref="A11:A15"/>
    <mergeCell ref="A17:A21"/>
    <mergeCell ref="A23:A26"/>
    <mergeCell ref="C136:C140"/>
    <mergeCell ref="C94:C98"/>
    <mergeCell ref="C100:C104"/>
    <mergeCell ref="C106:C110"/>
    <mergeCell ref="C112:C116"/>
    <mergeCell ref="C5:C9"/>
    <mergeCell ref="A35:A39"/>
    <mergeCell ref="A41:A45"/>
    <mergeCell ref="A47:A51"/>
    <mergeCell ref="A53:A57"/>
    <mergeCell ref="A59:A63"/>
    <mergeCell ref="C35:C39"/>
    <mergeCell ref="C118:C122"/>
    <mergeCell ref="C124:C128"/>
    <mergeCell ref="C130:C134"/>
    <mergeCell ref="C11:C15"/>
    <mergeCell ref="C17:C21"/>
    <mergeCell ref="C23:C27"/>
    <mergeCell ref="C29:C33"/>
    <mergeCell ref="C89:C92"/>
    <mergeCell ref="C41:C45"/>
    <mergeCell ref="C47:C51"/>
    <mergeCell ref="C53:C57"/>
  </mergeCells>
  <phoneticPr fontId="0" type="noConversion"/>
  <pageMargins left="0.7" right="0.7" top="0.78740200000000005" bottom="0.78740200000000005" header="0" footer="0"/>
  <pageSetup scale="75" fitToHeight="0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2024-05-03T15:53:53Z</cp:lastPrinted>
  <dcterms:created xsi:type="dcterms:W3CDTF">2024-05-03T16:18:34Z</dcterms:created>
  <dcterms:modified xsi:type="dcterms:W3CDTF">2024-05-22T08:26:39Z</dcterms:modified>
</cp:coreProperties>
</file>